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tabRatio="604" activeTab="6"/>
  </bookViews>
  <sheets>
    <sheet name="DZHR" sheetId="10" r:id="rId1"/>
    <sheet name="DPASER" sheetId="3" r:id="rId2"/>
    <sheet name="DIEKP" sheetId="9" r:id="rId3"/>
    <sheet name="DFSHP" sheetId="7" r:id="rId4"/>
    <sheet name="PROKURIMI" sheetId="8" r:id="rId5"/>
    <sheet name="DL" sheetId="12" r:id="rId6"/>
    <sheet name="DKP" sheetId="11" r:id="rId7"/>
  </sheets>
  <definedNames>
    <definedName name="_xlnm._FilterDatabase" localSheetId="4" hidden="1">PROKURIMI!#REF!</definedName>
    <definedName name="_xlnm.Print_Area" localSheetId="3">DFSHP!$A$1:$BI$44</definedName>
    <definedName name="_xlnm.Print_Area" localSheetId="2">DIEKP!$A$1:$BJ$26</definedName>
    <definedName name="_xlnm.Print_Area" localSheetId="6">DKP!$A$1:$BI$29</definedName>
    <definedName name="_xlnm.Print_Area" localSheetId="5">DL!$A$1:$BH$17</definedName>
    <definedName name="_xlnm.Print_Area" localSheetId="1">DPASER!$A$1:$BI$15</definedName>
    <definedName name="_xlnm.Print_Area" localSheetId="0">DZHR!$A$1:$BJ$35</definedName>
    <definedName name="_xlnm.Print_Area" localSheetId="4">PROKURIMI!#REF!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8" l="1"/>
  <c r="D107" i="8"/>
  <c r="D95" i="8"/>
  <c r="D74" i="8"/>
  <c r="I50" i="8"/>
  <c r="I51" i="8" s="1"/>
  <c r="I48" i="8"/>
  <c r="I49" i="8" s="1"/>
  <c r="I46" i="8"/>
  <c r="I45" i="8"/>
  <c r="I47" i="8" s="1"/>
  <c r="I43" i="8"/>
  <c r="I44" i="8" s="1"/>
  <c r="I41" i="8"/>
  <c r="I40" i="8"/>
  <c r="I39" i="8"/>
  <c r="I38" i="8"/>
  <c r="I37" i="8"/>
  <c r="I36" i="8"/>
  <c r="I35" i="8"/>
  <c r="I33" i="8"/>
  <c r="I34" i="8" s="1"/>
  <c r="I32" i="8"/>
  <c r="I42" i="8" l="1"/>
  <c r="I52" i="8"/>
</calcChain>
</file>

<file path=xl/sharedStrings.xml><?xml version="1.0" encoding="utf-8"?>
<sst xmlns="http://schemas.openxmlformats.org/spreadsheetml/2006/main" count="665" uniqueCount="457">
  <si>
    <t>Është organizuar  ëorkshopi, me komunat për finalizimin e planeve individuale të komunave</t>
  </si>
  <si>
    <t>Janë hartuar planet individuale  për PVMSA për të gjitha Komunat e Republik së Kosovë</t>
  </si>
  <si>
    <t>K4</t>
  </si>
  <si>
    <t>K3</t>
  </si>
  <si>
    <t>K2</t>
  </si>
  <si>
    <t>K1</t>
  </si>
  <si>
    <t>Janar-Qershor, 2015</t>
  </si>
  <si>
    <t>Treguesit</t>
  </si>
  <si>
    <t xml:space="preserve">Aktivitetet </t>
  </si>
  <si>
    <t>Nr</t>
  </si>
  <si>
    <t>Objektivi</t>
  </si>
  <si>
    <t>Raportimi</t>
  </si>
  <si>
    <t>Departamentet/Njësitë e përfshira në realizimin e detyrave</t>
  </si>
  <si>
    <t>Ndërlidhja me aktet, planet/programet e Qeverisë</t>
  </si>
  <si>
    <t>Raporti i implementimit të planit të punës 2015 për periudhën janar - qershor  2015</t>
  </si>
  <si>
    <t xml:space="preserve">Dhjetor </t>
  </si>
  <si>
    <t xml:space="preserve">Nentor </t>
  </si>
  <si>
    <t>Tetor</t>
  </si>
  <si>
    <t>Shtator</t>
  </si>
  <si>
    <t>Gusht</t>
  </si>
  <si>
    <t>Korrik</t>
  </si>
  <si>
    <t>Qershor</t>
  </si>
  <si>
    <t>Maj</t>
  </si>
  <si>
    <t>Prill</t>
  </si>
  <si>
    <t xml:space="preserve">Mars </t>
  </si>
  <si>
    <t xml:space="preserve">Shkurt </t>
  </si>
  <si>
    <t>Janar</t>
  </si>
  <si>
    <t>DEPARTAMENTI PËR ZHVILLIM RAJONAL</t>
  </si>
  <si>
    <t xml:space="preserve">1. Rregullorja Nr.09 / 2011 për punën e Qeverisë;                                                                              2. Rregullore nr.01/2011  për Departamentet për integrim Evropian dhe Koordinim të Politikave në kuadër të Ministrive;                                                                        3. Rregullore Nr. 04/2018 për organizimin e brendshëm dhe sistematizimin e vendeve të punës në  MZHR                                                                                                                                                  5. Programi i Qeverisë 2015-2018;                                             6. Strategjia Kombëtare për Zhvillim 2016 -2021;                                                                                       </t>
  </si>
  <si>
    <t>Hapja dhe mbyllja e Avanseve për udhëtime zyrtare si dhe hapja, rimbushja Petty Cash-it</t>
  </si>
  <si>
    <t>PLANI I PUNËS SË MZHR-SË  2020</t>
  </si>
  <si>
    <t xml:space="preserve">Hartimi dhe koordinimi i politikave për zhvillim socio-ekonomik  rajonal </t>
  </si>
  <si>
    <t>1. Formimi I ekipit hartues;                     2. Konsultimet me menaxhmentin;    3. Finalizimi dhe miratimi</t>
  </si>
  <si>
    <t>Zhvillimi dhe implementimi i programeve për zhvillim rajonal</t>
  </si>
  <si>
    <t xml:space="preserve">1. Pesë (5) sesione informuese në pese rajonet zhvillimore të realizuara;                                                                                       2. publikimi I thirrjes për dorëzimin e projekt-propozimeve, e realizuar;                              3. Vleresimi i projekteve;                       4. Perzgjedhja e perfituesve dhe nenshkrimi i kontratave.                                                                                </t>
  </si>
  <si>
    <t>Lansim i programit per zhvillim rajonal (përkrahja e komunave për infrastrukturë publike)</t>
  </si>
  <si>
    <t xml:space="preserve">1. Perzgjedhja e kompanise mbikeqyrese per monitorim te projekteve kapitale;                                     2.  Implementimi i projekteve te financuara.   </t>
  </si>
  <si>
    <t>Divizioni per Zhvillim Rajonal</t>
  </si>
  <si>
    <t>Divizioni per Nisma Rajonale</t>
  </si>
  <si>
    <t>Nen-Objektivi</t>
  </si>
  <si>
    <t>Pjesemarrja ne iniciativa rajonale</t>
  </si>
  <si>
    <t>Divizioni per Zhvillimin dhe menaxhimin e projekteve</t>
  </si>
  <si>
    <t>1. Kontaktete e vazhdueshme me tro programet transnacionale</t>
  </si>
  <si>
    <t>Përgaditja e planit indikativ për financimin e OSHC-ve dhe dërgimi në ZKM/ZQM.</t>
  </si>
  <si>
    <t>Hartimi i dokumenteve strategjike</t>
  </si>
  <si>
    <t xml:space="preserve">Hartimi i udhezuesve  për zhvillim socio-ekonomik  rajonal </t>
  </si>
  <si>
    <t>Hartimi i raporteve per implementimin e programeve te zhvillimit socio-ekonomik</t>
  </si>
  <si>
    <t>Hartimi i dokumenteve per nisma rajonale</t>
  </si>
  <si>
    <t>Koordinimi i aktiviteteve per nisma rajonale</t>
  </si>
  <si>
    <t>Lansimi i programeve per zhvillim rajonal dhe zhvillim rajonal te balansuar</t>
  </si>
  <si>
    <t>Implementii i programeve per zhvillim rajonal dhe zhvillim rajonal te balansuar</t>
  </si>
  <si>
    <t>Planifikimi dhe Zhvillimi i programit per zhvillim rajonal të balancuar</t>
  </si>
  <si>
    <t>Planifikimi dhe Zhvillimi i programit per zhvillim rajonal (Investime kapitale)</t>
  </si>
  <si>
    <t>Hartimi i Udhezuesve per Skemen PZHRB 2020 (Grante per biznese)</t>
  </si>
  <si>
    <t>Hartimi i Udhezuesve per Skemen PZHR 2020 (Investime kapitale)</t>
  </si>
  <si>
    <t>Hartimi i udhëzueseve për Skemen e OSHC-ve (Grante per OSHC-te)</t>
  </si>
  <si>
    <t>Hartimi i udhezuesve per soft skemen (Grante per start-up dhe biznese)</t>
  </si>
  <si>
    <t>Hartimi i raportit vjetor 2019 per PZHRB 2019</t>
  </si>
  <si>
    <t xml:space="preserve">Haartimi i raportit te vitit te pare te monitorimit per PZHRB 2019 </t>
  </si>
  <si>
    <t xml:space="preserve">Haartimi i raportit te vitit te dyte te monitorimit per PZHRB 2018 </t>
  </si>
  <si>
    <t>Hartimi i raportit vjetor per Grantet e OSHC-ve (Subvencione)</t>
  </si>
  <si>
    <t>Hartimi i raportit vjetor per PZHR 2019. dhe raportimet 3 mujore per PIP 2020 (Projekte kapitale)</t>
  </si>
  <si>
    <t>Hartimi i planit per nisma rajonale</t>
  </si>
  <si>
    <t>Hartimi i dokumentit per mundesine e pjeemarrjes ne programe transnacionale</t>
  </si>
  <si>
    <t>Hulumtimi i mundesive dhe venia e kontakteve me programet transnacionale</t>
  </si>
  <si>
    <t>Implementimi i planit per nisma rajonale</t>
  </si>
  <si>
    <t>Lansimi i programit për zhvillim rajonal te balansuar (përkrahje të bizneseve)</t>
  </si>
  <si>
    <t>Lansimi i programit për zhvillim rajonal te balansuar SOFT SKEMA (përkrahje të bizneseve)</t>
  </si>
  <si>
    <t>Lansimi i programit për zhvillimin e bizneseve ne zonat eknomike (përkrahje të bizneseve)</t>
  </si>
  <si>
    <t>Lansimi i programit për OSHC-te (përkrahje e OSHC-ve)</t>
  </si>
  <si>
    <t>Implementimi i programit për zhvillim rajonal te balansuar (përkrahje të bizneseve)</t>
  </si>
  <si>
    <t>Implementimi i programit për zhvillim rajonal te balansuar SOFT SKEMA (përkrahje të bizneseve)</t>
  </si>
  <si>
    <t>Implementimi i programit për zhvillim rajonal te balansuar (përkrahje të bizneseve ne zonat eonomike)</t>
  </si>
  <si>
    <t>Implementimi i programit per zhvillim rajonal (përkrahja e komunave për infrastrukturë publike)</t>
  </si>
  <si>
    <t>Implementimi i programit per Bashkëpunimi me shoqërinë civile</t>
  </si>
  <si>
    <t>1. Programi per zhvillim rajonal te balancuar I hartuara;                              2. Programi per zhvillim rajonal i balancuar SOFT SKEMA I hartuar;           3. Programi per zhvillim rajonal perkrahja e bizneseve ne zona ekonomike I hartuar.</t>
  </si>
  <si>
    <t>1. Programi  per zhvillim rajonal (Investime kapitale I hartuar);                 2. PIP i hartuar.</t>
  </si>
  <si>
    <t>1. Formimi i ekipit hartues;                     2. Konsultimet me menaxhmentin;    3. Finalizimi dhe miratimi.</t>
  </si>
  <si>
    <t>1. Formimi i ekipit hartues;                     2. Konsultimet me menaxhmentin;    3. Finalizimi dhe miratimi</t>
  </si>
  <si>
    <t>1. Plani inidikativ per financim të OSHC_ve i pergaditur;                                2. Plani i derguar ne ZKM/ZQM.</t>
  </si>
  <si>
    <t>1. Mbledhja e te dhenave;                          2. Vizitat ne teren;                                      3. Finalizimi I raportit dhe miratimi i tij.</t>
  </si>
  <si>
    <t>1. Mbledhja e te dhenave;                          2. Vizitat ne teren;                                      3. Finalizimi i raportit dhe miratimi i tij.</t>
  </si>
  <si>
    <t>1. Mbledhja e te dhenave;                     2. Vizitat ne teren;                                       3. Finalizimi I raportit dhe miratimi i tij.</t>
  </si>
  <si>
    <t>1. Mbledhja e te dhenave;                         2. Finalizimi I raportit dhe miratimi i tij.                                                                       3. Raportimet tre mujore per PIP;</t>
  </si>
  <si>
    <t xml:space="preserve">1. Ekipi per hartimin e planit;                                   2. Finalizimi i dokumentit dhe miratimi I tij;                        </t>
  </si>
  <si>
    <t>3. Definimi i Marreveshjeve te cilat mund te nenshkruhen me vendet fqinje per bashkepunim;                              4. Nenshkrimi I marreveshjeve;              5. Pjesemarrja ne me se paku tri nisma rajonale;</t>
  </si>
  <si>
    <t>1. Numri i takimeve te realizuara ne konferenca dhe takime rajonale</t>
  </si>
  <si>
    <t xml:space="preserve">1. Sesionet informuese  të realizuara;                                                                                       2. publikimi i thirrjes për dorëzimin e projekt-propozimeve, e realizuar;                              3. Vleresimi i projekteve;                       4. Perzgjedhja e perfituesve dhe nenshkrimi i kontratave.                                                                                </t>
  </si>
  <si>
    <t xml:space="preserve">1. Lansimi i thirrjes ;                                                                                           2. Vleresimi i projekt propozimeve;                                                                        3. Nenshkrimi i Marreveshjeve te mirekuptimit;                                </t>
  </si>
  <si>
    <t xml:space="preserve">                                                                                 2. publikimi i thirrjes për dorëzimin e projekt-propozimeve, e realizuar;                              3. Vleresimi i projekteve;                       4. Perzgjedhja e perfituesve dhe nenshkrimi i kontratave.                                                                                </t>
  </si>
  <si>
    <t xml:space="preserve">1. Formimi i ekipit monitorues dhe vizitat monitoruese.                                    4. Implementimi i projekteve te financuara.     </t>
  </si>
  <si>
    <t xml:space="preserve"> 1. Caktimi i Monitorueseve;                 2. Implementimi I projekteve.</t>
  </si>
  <si>
    <t xml:space="preserve">1. Formimi i ekipit monitorues dhe vizitat monitoruese.                                     4. Implementimi i projekteve te financuara.     </t>
  </si>
  <si>
    <t>DEPARTAMENTI PËR INTEGRIM EVROPIAN DHE KOORDINIM TË POLITIKAVE</t>
  </si>
  <si>
    <t>DIVIZIONI PËR KOORDINIM TË  POLITIKAVE</t>
  </si>
  <si>
    <t>Objektivat</t>
  </si>
  <si>
    <t>Nënobjektivat</t>
  </si>
  <si>
    <t xml:space="preserve">Hartimi dhe koordinimi i politikave për zhvillim socio-ekonomik rajonal </t>
  </si>
  <si>
    <t>Procesi i Koordinimit të Politikave të MZHR-së</t>
  </si>
  <si>
    <t xml:space="preserve">Kompletimi  i Strategjisë me dokumente përscjellëse. </t>
  </si>
  <si>
    <t>Dergimi në Qeveri</t>
  </si>
  <si>
    <t>Procedimi i Strategjisë për Zhvillim Rajonal në Qeveri</t>
  </si>
  <si>
    <t>Hartimi i dokumentëve përcjellëse për dergim të SZHR-së në Qeveri</t>
  </si>
  <si>
    <t>DIEKP/Departamentet/ njësitë Divizioni për Koordinim të Politikave</t>
  </si>
  <si>
    <t>Promovimii Strategjisë për Zhvillim Rajonal në Qeveri</t>
  </si>
  <si>
    <t>Dy tryeza të organizuara; Botimi dhe shtypje e Strategjisë në kopje fizike.</t>
  </si>
  <si>
    <t>Koordinimi i procesit për hartimin e Planit të Punës për Qeverinë</t>
  </si>
  <si>
    <t>Konsultimet, rishikimi dhe finalizimi  me menaxhmentin për Planin e Punës për Qeverinë</t>
  </si>
  <si>
    <t>Koordinimi i procesit për hartimin e Planit të Brendshëm të Ministrisë</t>
  </si>
  <si>
    <t>Konsultimet, rishikimi dhe finalizimi  me menaxhmentin për Planin e Brendshëm të MZHR-së</t>
  </si>
  <si>
    <t>Hartimi i raporteve tremujore për Qeveri dhe MZHR</t>
  </si>
  <si>
    <t>Raportimet për K1-K4</t>
  </si>
  <si>
    <t>Koordinimi i Procesit për Hartimin e KASH-it</t>
  </si>
  <si>
    <t>1. Njoftimi i departamenteve dhe menaxhmentit për hartimin e KASH-it</t>
  </si>
  <si>
    <t>Procesi i Hartimit të Dokumenteve</t>
  </si>
  <si>
    <t>Hartimi i Raportit për Implementimin e Programit për Zhvillim Rajonal për Qeverinë</t>
  </si>
  <si>
    <t>1.Matja e performancës për realizimin e programeve për zhvillim rajonal</t>
  </si>
  <si>
    <t>Hartimi dhe Analizimi i raporteve tremujore të Ministrisë</t>
  </si>
  <si>
    <t>1.Matja e performancës për realizimin e Planit të Punës së Ministrisë</t>
  </si>
  <si>
    <t xml:space="preserve">Hartimi dhe raportimi në Qeveri për realizimin e Planit të Punës për qeveri dhe implementimi  i vendimeve të Qeverisë </t>
  </si>
  <si>
    <t>1.Matja e performancës për realizimin e objektivave strategjike të Qeverisë dhe implementimit të vendimeve të Qeverisë</t>
  </si>
  <si>
    <t xml:space="preserve">Pjesëmarrja ne grupe punuese dhe sekretari </t>
  </si>
  <si>
    <t>1. Nr. i dokumente te harturara</t>
  </si>
  <si>
    <t>DIVIZIONI PËR INTEGRIME EVROPIANE</t>
  </si>
  <si>
    <t xml:space="preserve">Monitorimi i zhvillimit socio-ekonomik të balancuar </t>
  </si>
  <si>
    <t>Koordinimi dhe monitorimi i procesit të Integrimeve Evropiane</t>
  </si>
  <si>
    <t>Organizimi i takimeve të rregullta koordinuese me MIE, Keshillimi me ZKIE</t>
  </si>
  <si>
    <t>1. Tri  takime të mbajtura.</t>
  </si>
  <si>
    <t>DIEKP/Departamentet/ njësitë Divizioni për Integrime Evropiane</t>
  </si>
  <si>
    <t>Ofrimimi i Asistences per përfitimin e projekteve nga fondet e IPAS-së</t>
  </si>
  <si>
    <t>1. Dy takime të mbajtura me BE-në, dhe MIE.</t>
  </si>
  <si>
    <t>Konferencat Rajonale për avancimin e zhvillimit socio-ekonomik rajonal</t>
  </si>
  <si>
    <t>Takime me donatorë</t>
  </si>
  <si>
    <t>1. Dy takime të mbajtura me donatorë, si dhe takime të tjera individuale për gjatë vitit.</t>
  </si>
  <si>
    <t xml:space="preserve">Rishikimi dhe përgaritja e raporteve periodike për PKZMSA </t>
  </si>
  <si>
    <t>1. Numri i raporteve dhe masave te përfunduara</t>
  </si>
  <si>
    <t xml:space="preserve">Përgatitja e konceptit të Konferencës; </t>
  </si>
  <si>
    <t>1. Finalizimi i planit të Konferencës, Ftesa, Agjenda.</t>
  </si>
  <si>
    <t>Aranzhimet teknike dhe përgatitja e materialeve të nevojshme për konferencë</t>
  </si>
  <si>
    <t>Hartimi i ftesës agjendes dhe materialeve tjera</t>
  </si>
  <si>
    <t>Hartimi i dokumentit shpjegues për politikat rajonale në kuader të BE-së</t>
  </si>
  <si>
    <t>1. Formimi i ekipit hartues, hartimi dhe finalizimi.</t>
  </si>
  <si>
    <t>DEPARTAMENTI I FINANCAVE DHE I SHËRBIMEVE TË PËRGJITHSHME</t>
  </si>
  <si>
    <t>DIVIZIONI PËR BUXHET DHE FINANCA</t>
  </si>
  <si>
    <t>Nënobjektivi</t>
  </si>
  <si>
    <t>Hartimi i Planit të Rrjedhës së Parasë së Gatshme për vitin 2019</t>
  </si>
  <si>
    <t>1 Rregullorja Nr.09 / 2011 për punën e Qeverisë;                                                                                                                                                                                                                               2. Programi i Qeverisë 2020 - 2022                                            3. Strtegjia Kombëtare për Zhvillim 2016 -2021;                                                                                       4. LPMFPP;                                                                                 5. Rregullorja 01/2019 për Menaxhimin Financiar dhe Kontrollin</t>
  </si>
  <si>
    <t>Përgatitja e Kornizës Afatmesme të Shpenzimeve 2019-2021</t>
  </si>
  <si>
    <t>1.Përshtatja e buxhetit me objektivat trevjeçare të MZHR-së dhe vendosja e tyre në KASH,                            2.  Përcaktimi i nevojave për financim në periudhën e ardhshme trevjeçare.                                3. Përcaktimi i projekteve kapitale dhe kategorive tjera ekonomike si Paga, Mallra dhe Shërbime për financim në periudhën e ardhshme trevjeçare.</t>
  </si>
  <si>
    <t xml:space="preserve">Kërkesat Buxhetore </t>
  </si>
  <si>
    <t xml:space="preserve">1. Përmbledhja e të     gjitha shënimeve financiare per vitin 2019,                                2. Përmbledhja e të gjitha regjistrimeve të pasurisë dhe stoqeve.    3. Shpjegimi i lëvizjeve buxhetore. </t>
  </si>
  <si>
    <t>Hartimi dhe Koordinimi i politikave për zhvillim socio - ekonomike rajonal</t>
  </si>
  <si>
    <t>Zhvillimi dhe Implementimi i Programeve për Zhvillim Rajonal</t>
  </si>
  <si>
    <t>Ekzekutimi i pagesave</t>
  </si>
  <si>
    <t xml:space="preserve"> Realizimi i Buxhetit</t>
  </si>
  <si>
    <t>Hartimi i Raporteve  Financiare</t>
  </si>
  <si>
    <t>Planifikimi dhe raportimi i Buxhetit</t>
  </si>
  <si>
    <t>Hartimi i Raportit Vjetor Financiar për vitin  e përfunduar 2019</t>
  </si>
  <si>
    <t>1. Raporti i  performancës për vitin   2019,                                2. Dhënia e përgjigjeve lidhur me aspektet e menaxhimit financiar dhe kontrollit siç janë, delegimi i autorizimeve për shpenzime, lista e rreziqeve etj.                      3.Plotesimi i Pyetsorit vetevleresues per menaxhimin financiar dhe kontrollin.</t>
  </si>
  <si>
    <t>1. Dorëzimi i Planit në Ministrin e Financave</t>
  </si>
  <si>
    <t>2. Përcjellja dhe ndryshimi Planit të Rrjedhjes së Parasë sipas nevojës dhe menaxhimi me parane e imet (Petty cash)</t>
  </si>
  <si>
    <t>1. Takime me SP dhe udhëheqësit e departamenteve dhe njesive tjera te MZHR-se për identifikimin e nevojave buxhetore.      2. Hartimi narrativ i Kërkesës Buxhetore dhe buxhetimi i shpenzimeve në sistemin BDMS dhe Hartimi i Programit të Investimeve Publike-PIP.</t>
  </si>
  <si>
    <t>3. Harmonizimi i buxhetit dhe kursimet e mundshme</t>
  </si>
  <si>
    <t>6. Pergaditja e tabeles se pergjithshme lidhur me realizimin e buxhetit.                         7. Pergaditja e tabelave te realizimit te buxhetit ne baze te kategorive ekonomike,                   8. Pergaditja e tabeles se shfrytezimit te reprezentacionit.</t>
  </si>
  <si>
    <t>1. Pranimi i kërkesave iniciuese për zotimin e mjeteve në SIMFK,       2. Regjistrimi i furnitoreve ne sistemin Free Balance,                 3. Raporti i pranimit te mallit ne SIMFK,             4. Regjistrimi i shpenzimeve në SIMFK,                           5. Certifikimi dhe Aprovimi I lendeve.</t>
  </si>
  <si>
    <t>1. Tërheqja e parave të gatshme nga banka komerciale dhe kthimi i mjeteve në rastet kur ka kthim të mjeteve.     2. Përgatitja e formularëve dhe llogaritja e shpenzimeve para dhe pas kthimit të zyrtarëve nga vizita zyrtare.                           3. Hapja e Petty Cash-it                                         4. Mbyllja  e Petty Cash-it</t>
  </si>
  <si>
    <t>Raporti i barazimeve të shpenzimeve të MZHR-së me Departamentin e Thesarit MF</t>
  </si>
  <si>
    <t>Raportet e realizimit të buxhetit në baza ditore, javore, mujore dhe vjetore</t>
  </si>
  <si>
    <r>
      <t xml:space="preserve">
</t>
    </r>
    <r>
      <rPr>
        <b/>
        <sz val="12"/>
        <color indexed="8"/>
        <rFont val="Book Antiqua"/>
        <family val="1"/>
      </rPr>
      <t>Republika e Kosovës
Republika Kosova-Republic of Kosovo
Qeveria - Vlada – Government</t>
    </r>
    <r>
      <rPr>
        <b/>
        <sz val="11"/>
        <color indexed="8"/>
        <rFont val="Calibri"/>
        <family val="2"/>
      </rPr>
      <t xml:space="preserve">
</t>
    </r>
    <r>
      <rPr>
        <b/>
        <sz val="11"/>
        <color indexed="8"/>
        <rFont val="Book Antiqua"/>
        <family val="1"/>
      </rPr>
      <t xml:space="preserve">Ministria e Zhvillimit Rajonal
Ministarstvo za Regionalni Razvoj
Ministry of Regional Development
</t>
    </r>
  </si>
  <si>
    <t>PLANIFIKIMI I PROKURIMIT</t>
  </si>
  <si>
    <t>Sipas Nenit 8 të Ligjit nr. 04/L-042 për Prokurimin Publik të Republikës se Kosovës, 
i ndryshuar dhe plotësuar me ligjin Nr. 04/L-237, ligjin Nr. 05/L-068 dhe ligjin Nr. 05/L-092</t>
  </si>
  <si>
    <t>Për vitin Fiskal</t>
  </si>
  <si>
    <t>[Planifikimi Preliminar i Prokurimit duhet të plotësohet dhe të dërgohet në ZSP jo më vonë se 30 ditë para fillimit të çdo viti fiskal]</t>
  </si>
  <si>
    <t>Data e dërgimit në ZSP</t>
  </si>
  <si>
    <t>27.11.2019</t>
  </si>
  <si>
    <t>Planifikim paraprak</t>
  </si>
  <si>
    <t>X</t>
  </si>
  <si>
    <t>NENI I.         Identifikimi i Autoritetit Kontraktues (AK)</t>
  </si>
  <si>
    <t>Emri i AK</t>
  </si>
  <si>
    <t>Ministria e Zhvillimit Rajonal</t>
  </si>
  <si>
    <t>Personi kontaktues:</t>
  </si>
  <si>
    <t>Ekzotina Brahimaj</t>
  </si>
  <si>
    <t>e-mail-i:</t>
  </si>
  <si>
    <t>ekzotina.brahimaj@rks-gov.net</t>
  </si>
  <si>
    <t>Adresa</t>
  </si>
  <si>
    <t>Rruga: "Perandori Justinian" nr. 16, Pejton. Prishtinë</t>
  </si>
  <si>
    <t>Kodi Postar</t>
  </si>
  <si>
    <t>10 000</t>
  </si>
  <si>
    <t>Qyteti</t>
  </si>
  <si>
    <t>Prishtinë</t>
  </si>
  <si>
    <t xml:space="preserve">Regjioni </t>
  </si>
  <si>
    <t>Telefoni</t>
  </si>
  <si>
    <t>038 200 64 508</t>
  </si>
  <si>
    <t>Faksi</t>
  </si>
  <si>
    <t>Email-i</t>
  </si>
  <si>
    <t xml:space="preserve">URL: </t>
  </si>
  <si>
    <t>www.mzhr-rks.net</t>
  </si>
  <si>
    <t>NENI II.  Përshkrimi përmbledhës i kontratave të planifikuara për këtë vit fiskal</t>
  </si>
  <si>
    <t>II.1) KONTRATAT PËR FURNIZIM</t>
  </si>
  <si>
    <t>Klasifikimi i produktit (2 shifrat e para nga FPP)</t>
  </si>
  <si>
    <t>Nr. rendor i prokurimeve</t>
  </si>
  <si>
    <t>Përshkrimi i Kontratës</t>
  </si>
  <si>
    <t>Nr. Rendor</t>
  </si>
  <si>
    <t>Artikulli</t>
  </si>
  <si>
    <t>Njësia matëse</t>
  </si>
  <si>
    <t>Sasia e përafërt vjetore</t>
  </si>
  <si>
    <t>Çmimi për njësi</t>
  </si>
  <si>
    <t>Vlera e parashikuar e kontratës</t>
  </si>
  <si>
    <t>Data e parashikuar e fillimit të prokurimit</t>
  </si>
  <si>
    <t>Furnizim me Telefona</t>
  </si>
  <si>
    <t>Telefona mobil</t>
  </si>
  <si>
    <t>Copë</t>
  </si>
  <si>
    <t>Telefona fiks</t>
  </si>
  <si>
    <t>Totali i Vlerës</t>
  </si>
  <si>
    <t xml:space="preserve">Furnizim me pajisje të tjera </t>
  </si>
  <si>
    <t>External Hard Drive</t>
  </si>
  <si>
    <t>Mouse</t>
  </si>
  <si>
    <t>Frigorifer</t>
  </si>
  <si>
    <t>AC Universal Adapter Laptop</t>
  </si>
  <si>
    <t>Kabllo vazhduese</t>
  </si>
  <si>
    <t>Televizor</t>
  </si>
  <si>
    <t>Mini Projektor</t>
  </si>
  <si>
    <t xml:space="preserve">Furnizim me shampon për xhama të veturave </t>
  </si>
  <si>
    <t xml:space="preserve">Shampon për xhama të veturave </t>
  </si>
  <si>
    <t xml:space="preserve">Litër </t>
  </si>
  <si>
    <t xml:space="preserve">Furnizim me vizitkarta </t>
  </si>
  <si>
    <t>Shtypi i vizitkartave 1/100 (komplet) 250 g në dy anët kolor</t>
  </si>
  <si>
    <t xml:space="preserve">Komplet </t>
  </si>
  <si>
    <t>Shkurt/Mars</t>
  </si>
  <si>
    <t>Shtypi i vizitkartave 1/100 (komplet) 250 g në dy anët kolor të plastifikuara</t>
  </si>
  <si>
    <t>Furnizim me rekuizita</t>
  </si>
  <si>
    <t>Shkurt</t>
  </si>
  <si>
    <t>01</t>
  </si>
  <si>
    <t>Furnizim me lule</t>
  </si>
  <si>
    <t>Furnizim me lule ( Lule të ndryshme me çmimin mesatar)</t>
  </si>
  <si>
    <t>Grand Totali</t>
  </si>
  <si>
    <t>[Shto aq sa ju nevojiten]</t>
  </si>
  <si>
    <t>II.2) KONTRATAT PËR SHERBIME</t>
  </si>
  <si>
    <t>Klasifikimi I produktit (2 shifrat e para nga FPP)</t>
  </si>
  <si>
    <t>Nr. Rendor i prokurimeve</t>
  </si>
  <si>
    <t>Botimet e reklamave dhe konkurseve (gazeta)</t>
  </si>
  <si>
    <t>Shërbime të shtypjes së
raporteve dhe publikimeve</t>
  </si>
  <si>
    <t>Shërbime të përkthimeve</t>
  </si>
  <si>
    <t>Shërbimet e sigurimit kasko të veturave për udhëtime jashtë vendit</t>
  </si>
  <si>
    <t>Mbikëqyrja e projekteve të MZHR-së me Komuna</t>
  </si>
  <si>
    <t>Sherbimet e arsimit dhe trajnimit</t>
  </si>
  <si>
    <t xml:space="preserve">Prill </t>
  </si>
  <si>
    <t>Shërbime të pastrimit të veturave</t>
  </si>
  <si>
    <t>Sigurimi i ndërtesës</t>
  </si>
  <si>
    <t>Nëntor</t>
  </si>
  <si>
    <t>Sherbimet tjera kontraktuese</t>
  </si>
  <si>
    <t>Gjatë tërë vitit</t>
  </si>
  <si>
    <t>Dizajnimi i web faqes së 
MZHR-së</t>
  </si>
  <si>
    <t>Mars</t>
  </si>
  <si>
    <t>Mirëmbajtja e objektit</t>
  </si>
  <si>
    <t>Mirëmbajtja e gjeneratorit</t>
  </si>
  <si>
    <t>Servisimi i klimave</t>
  </si>
  <si>
    <t>Studimi i visibilitetit dhe dizajnimi i sistemit për monitorimin e zhvillimit
socio-ekonomik rajonal të
balancuar</t>
  </si>
  <si>
    <t>Kontratat e Centraliziuara - AQP-ë:</t>
  </si>
  <si>
    <t>Furnizim me material të ndryshëm zyrtar LOT I</t>
  </si>
  <si>
    <t>Kontrata e centralizuar e AQP-së 2019 - 2022</t>
  </si>
  <si>
    <t>Furnizim me material të ndryshëm zyrtar LOT II</t>
  </si>
  <si>
    <t>Furnizim me material të ndryshëm zyrtar LOT III</t>
  </si>
  <si>
    <t>Furnizim me material të ndryshëm zyrtar LOT IV</t>
  </si>
  <si>
    <t>Furnizim me material të ndryshëm zyrtar LOT V</t>
  </si>
  <si>
    <t>Furnizim me material të ndryshëm zyrtar LOT VI</t>
  </si>
  <si>
    <t>Furnizim me material të ndryshëm zyrtar LOT VII</t>
  </si>
  <si>
    <t xml:space="preserve">Furnizim me ujë, pije të gazuara dhe të pa-gazuara </t>
  </si>
  <si>
    <t>Furnizim me inventar për zyre - LOT 3</t>
  </si>
  <si>
    <t>Furnizim me karburante (benzin dizell) LOT 4</t>
  </si>
  <si>
    <t>Shfrytëzimi i fotokopjeve dhe printerëve me qira - LOT 1</t>
  </si>
  <si>
    <t>Kontrata e centralizuar e AQP-së 2018 - 2024</t>
  </si>
  <si>
    <t>Shfrytëzimi afatgjatë i 
automjeteve me qira, 
Kategoria I, LOT I dhe II</t>
  </si>
  <si>
    <t>Kontrata e centralizuar e AQP-së</t>
  </si>
  <si>
    <t>Shfrytëzimi afatgjatë i 
automjeteve me qira, 
Kategoria II, LOT I dhe II</t>
  </si>
  <si>
    <t xml:space="preserve">Shfrytëzimi afatgjatë i 
automjeteve me qira, 
Kategoria III, LOT I </t>
  </si>
  <si>
    <t>Shërbime të transportit ajror</t>
  </si>
  <si>
    <t>Kontrata e centralizuar e AQP-së 2018 - 2021</t>
  </si>
  <si>
    <t>Furnizim me goma për automjete - LOT 2 Niveli Qëndror</t>
  </si>
  <si>
    <t>Furnizim me inventar për zyre - LOT 2</t>
  </si>
  <si>
    <t>Grand totali</t>
  </si>
  <si>
    <t xml:space="preserve">II.3) KONTRATAT PËR PUNË </t>
  </si>
  <si>
    <t>II.4) KONKURSET E PROJEKTIMIT</t>
  </si>
  <si>
    <t>…</t>
  </si>
  <si>
    <t>DIVIZIONI PËR BURIME NJERËZORE</t>
  </si>
  <si>
    <t xml:space="preserve"> Hartimi dhe koordinimi i politikave për zhvillim socio-ekonomik  rajonal </t>
  </si>
  <si>
    <t>Hartimi dhe implementimi i Planit të Personelit për vitin 2020</t>
  </si>
  <si>
    <t>Zhvillimi i planit të përsonelit për v.2020</t>
  </si>
  <si>
    <t>1 Rregullorja Nr.09 / 2011 për punën e Qeverisë;                                                                                                                                                                                                                               2. Programi i Qeverisë 2020 - 2022                                            3. Strtegjia Kombëtare për Zhvillim 2016 -2021;                                                                                       4. LPMFPP;                                                                                 5. Rregullorja për Kontrollin e Brendshëm</t>
  </si>
  <si>
    <t>1. Aprovimi nga SP dhe procedimi për aprovimi tek MAP-i</t>
  </si>
  <si>
    <t xml:space="preserve">Përgatitja e konkurseve dhe shpallja e tyre </t>
  </si>
  <si>
    <t>2. Konkursi i shpallur në Web si dhe në media të shkruara.</t>
  </si>
  <si>
    <t>1.Hartimi i propozim vendimeve për formimin e komisioneve për rekrutimin e kandidatëve,2. Organizimi dhe monitorimi I procesit të rekrutimit.</t>
  </si>
  <si>
    <t>1. Kompletimi i dosjes me rekomandimin e kandidatit nga Komisioni</t>
  </si>
  <si>
    <t>Njoftimi në ueb-faqen e MZHR për përzgjedhjen e kandidatit/es të sukseshëm</t>
  </si>
  <si>
    <t>1. Hartimi  i akt emërimit për kandidatët e përzgjedhur, si dhe nënshkrimi nga SP.</t>
  </si>
  <si>
    <t>Ofrimi i sekretaris për komisionet e përhershme</t>
  </si>
  <si>
    <t>1.Komisioni i ankesave,  2.Komisioni disiplinorë</t>
  </si>
  <si>
    <t>Hartimi i raporteve për vlerësimin e rezultateve në pune,të vijueshmëris si dhe raporte tjera periodike.</t>
  </si>
  <si>
    <t>1.Hartimi i  raportit
përmbledhës për rezultatet e vlerësimit vjetor të stafit  të MZHR-së, nënshkrimi nga SP dhe dergimi në DASHC.</t>
  </si>
  <si>
    <t xml:space="preserve">2. Hartimi i raporte javore,  tre mujore dhe vjetore, </t>
  </si>
  <si>
    <t>Koordinimi i aktiviteteve me institucionet e pavarura</t>
  </si>
  <si>
    <t>Koordimimi dhe bashkëpunimi me Agjensioni Kundër Korrupsion</t>
  </si>
  <si>
    <t>1.Pranimi i formularit për deklarimin e pasurisë si dhe formularit për deklarimin e dhuratave; 2. Njoftimi dhe dorëzimi i formularëve tek stafi (deklarimin e pasurisë dhe dhuratave)</t>
  </si>
  <si>
    <t>Obligemt e MZHR-së në raport me Këshillin e Pavarur Mbikëqyrës të Shërbimit Civil të Kosovës</t>
  </si>
  <si>
    <t>1. Procedimi i përgjigjeve dhe raporteve  të ndryshme të kërkuara nga Këshilli i Pavarur Mbikëqyrës</t>
  </si>
  <si>
    <t>Bashkpunimi me Auditoret e brendshëm dhe të jashtëm</t>
  </si>
  <si>
    <t xml:space="preserve"> 2.Përgatitja e materialeve të kërkuara nga auditorët</t>
  </si>
  <si>
    <t>Menaxhimi i burimeve njerëzore</t>
  </si>
  <si>
    <t>Menaxhimi i praktikës profesionale me  studentët</t>
  </si>
  <si>
    <t>1.Pranimi i kërkesave nga kandidatët për kryerjen e praktikes dhe aprovimi nga SP; 2.Ruajtaja e shënimeve në data bazën elektronike për studentë të cilët kanë kryer praktikën në MZHR</t>
  </si>
  <si>
    <t>Plotësimi i  dosjeve sipas Rregullores për sistemimin e dosjeve personale</t>
  </si>
  <si>
    <t>1. Numëri i dosjeve të plotësuara</t>
  </si>
  <si>
    <t>Menaxhimi i udhëtimeve zyrtare të stafit.</t>
  </si>
  <si>
    <t xml:space="preserve">1. Pranimi i kërkesave për udhëtimet zyrtare, 2.Kontrollimi dhe nënshkrimi i  tyre nga personeli
</t>
  </si>
  <si>
    <t>Menaxhimi i pushimeve</t>
  </si>
  <si>
    <t xml:space="preserve">
Ndryshimet në listën e pagave (PAYROL) në sistemin e pagave në   DASHC 
</t>
  </si>
  <si>
    <t xml:space="preserve">1. Procedimi i kërkesave  të aprovuara për ndryshime  dhe kompensime në listën e pagave, si dhe  vendimeve për kompenisime/shtesa të ndryshme,
</t>
  </si>
  <si>
    <t>Identifikimi i nevojave për trajnime nga departamentet dhe divizionet e MZHR dhe hulumtimi nëpër organizata apo institucione të ndryshme që organizojnë trajnime</t>
  </si>
  <si>
    <t>1.Përpilimi i planit vjetor për zhvillimin  e trajnimeve  të stafit të MZHR-së</t>
  </si>
  <si>
    <t>Kompletimii dosjës së kërkesës inicuese për proceduart e rekrutimit  për pozitat e lira në MZHR ( Përshkrimi i detyrave të punës i  nënshkruar nga Udhëheqësi i njësisë përkatëse,menagjeri i personelit dhe SP, si dhe permes sistemit elektronik</t>
  </si>
  <si>
    <t>1. Njoftimi i menaxhmentit per hartimin e planit;             2. Plani i miratuar nga ZKA dhe menaxheri i personelit;                           3. Percjellja e planit ne DASHC</t>
  </si>
  <si>
    <t xml:space="preserve">1. Përgatit planin orientues të
shfrytëzimit të pushimeve vjetore për
nëpunësit civilë. </t>
  </si>
  <si>
    <t>2. Pranimi i kërkesave për pushime, si dhe mbajtja e evidences në databazen elektronike.</t>
  </si>
  <si>
    <t>DIVIZIONI PËR TI DHE SHËRBIME LOGJISTIKE</t>
  </si>
  <si>
    <t>Avancimi i Teknologjisë Informative</t>
  </si>
  <si>
    <t>Kyçja në rrjetin kompjuterik shtetëror përmes fibrit optik</t>
  </si>
  <si>
    <t>1. Permiresimi i rrjetit të internetit përmes kyqjes së objektit me fiber optik në rrjetin shtetror.</t>
  </si>
  <si>
    <t>Krijimi i një Beck up sistemi</t>
  </si>
  <si>
    <t xml:space="preserve">1. Ruajtja e te dhenave ne menyrë të vazhdueshme </t>
  </si>
  <si>
    <t>Mbajtja aktive e programëve të TI</t>
  </si>
  <si>
    <t>1. Percjellja e gjendjes së programëve ekzistuese si dhe freskimi me programe të reja.</t>
  </si>
  <si>
    <t>Menaxhimi i shërbimëve Logjistike</t>
  </si>
  <si>
    <t>Menaxhimi i pasurisë në MZHR</t>
  </si>
  <si>
    <t>1. Ruajtja në sistemin e-Pasuria e komplet pasuris së ministrisë.       2.Bartja e pasurisë të komunave, pas përfundimit të projekteve.</t>
  </si>
  <si>
    <t>Menaxhimi i shfrztëyimit të veturave</t>
  </si>
  <si>
    <t>1. Shfrytëzimi i veturavë në mënyrë racionale,në përputhje me kërkesat e stafit.</t>
  </si>
  <si>
    <t>Menaxhimi i kërkesave për invertarizim</t>
  </si>
  <si>
    <t>1.Invertarizimi i objektit sipas kërkesave të zyrtarëve.</t>
  </si>
  <si>
    <t xml:space="preserve">DIVIZIONI LIGJOR             </t>
  </si>
  <si>
    <t>Hartimi dhe Koordinimi i Politikave për Zhvillim Socio-Ekonomik Rajonal</t>
  </si>
  <si>
    <t>Hartimi i Projektligjit për Zhvillim Rajonal</t>
  </si>
  <si>
    <t>Hartimi i vendimit për caktimin e zyrtarit/ve përgjegjës dhe grupit  punues</t>
  </si>
  <si>
    <t>Divizioni Ligjor</t>
  </si>
  <si>
    <t xml:space="preserve">Përgatitja e draftit fillëstar të Projektligjit për Zhvillim Rajonal dhe dërgimi për konsultim paraprak dhe publikm </t>
  </si>
  <si>
    <t>Deklaratat Harmonizuese</t>
  </si>
  <si>
    <t>Hartimi i dokumenteve përcjellëse për Qeveri për Ligjin në fjalë</t>
  </si>
  <si>
    <t>1.Inkorporimi i komenteve  nga Ministritë e linjës dhe diskutimet publike</t>
  </si>
  <si>
    <t xml:space="preserve">Miratimi nga Ministri dhe dërgimi për miratim në Qeveri </t>
  </si>
  <si>
    <t>1. Aprovimi nga Ministri i MZHR-së, dhe procesimi i tij për miratim në Qeveri</t>
  </si>
  <si>
    <t>Procesi i Hartimit të Dokumenteve Ligjore</t>
  </si>
  <si>
    <t>2.2.1</t>
  </si>
  <si>
    <t>Hartimi i kontratave</t>
  </si>
  <si>
    <t xml:space="preserve">1.Hartimi i kontratave për proceset e brendëshme të MZHR-së </t>
  </si>
  <si>
    <t>Hartimi i vendimeve</t>
  </si>
  <si>
    <t>1.Hartimi i vendimeve për aktivitetet e prokurimit,  2.Hartimi i vendimeve për aktivitetet e  personelit, si dhe vendimeve të tjera</t>
  </si>
  <si>
    <t>Hartimi i kërkesave</t>
  </si>
  <si>
    <t>1.Hartimi i kerkesave dhe interpretimeve ligjore simbas kërkesave</t>
  </si>
  <si>
    <t>Hartimi i shkresave</t>
  </si>
  <si>
    <t>1.Hartimi i dokumenteve ligjore që ndikojnë në zbatimin e mandatit ligjor të MZHR-së</t>
  </si>
  <si>
    <t>1. Numri i vendimeve të hartuara;</t>
  </si>
  <si>
    <t>1. Numri i Drafteve të Ligjit në fjalë,                                                  2. Numri i konsultimeve paraprake</t>
  </si>
  <si>
    <t>1. Deklaratat financiare nga MF,                                                      2. Deklaratat e harmonizimit me aktet ligjore të BE-së ,në MIE,                                                        3.Dy (2) takime të realizuara</t>
  </si>
  <si>
    <t>DIVIZIONI PËR KOMUNIKIM PUBLIK</t>
  </si>
  <si>
    <t>Nën Objektivi</t>
  </si>
  <si>
    <t xml:space="preserve">Ri-dizajnimi i web faqes së MZHR-së    </t>
  </si>
  <si>
    <t xml:space="preserve">Përgatitja e strukturës së web faqes së MZHR-së </t>
  </si>
  <si>
    <t>1. Draft ri dizajnimi i Web faqes së MZHR-së  i konsultuar dhe aprovuar</t>
  </si>
  <si>
    <t xml:space="preserve">Identifikimi i përmbajtjes (arkiva, dokumentet, informatat) </t>
  </si>
  <si>
    <t>1. Seleksionimi i dokumentave sipas kategorive i finalizuar</t>
  </si>
  <si>
    <t xml:space="preserve"> Dizajnimi i ri i WEB faqes së MZHR-së</t>
  </si>
  <si>
    <t>1. Diajnimi i ri web faqes i redaktuar dhe  finalizuar</t>
  </si>
  <si>
    <t>Përgatitja e specifikave për ri-dizajnimin e ueb faqes dhe inicimi I procedures se prokurimit</t>
  </si>
  <si>
    <t>1. Procedura e prokurimit e finalizuar dhe publikuar</t>
  </si>
  <si>
    <t>Implementimi i projektiti të Ueb faqes</t>
  </si>
  <si>
    <t>Implementimi, rrjetëzimi  dhe Funksionalizimi i ueb faqes së re të MZHR-së</t>
  </si>
  <si>
    <t>1. Migrimi i dokumenteve nga ueb faqja e vjetër në ueb faqen e re, si dhe përdorimi i mundësive të reja, i përfunduar;</t>
  </si>
  <si>
    <t>2. Ueb faqja e re e MZHR-së, e lansuar dhe funksionalizuar</t>
  </si>
  <si>
    <t>3. Rrjetet sociale, të krijuara dhe lansuara (twitter);</t>
  </si>
  <si>
    <t>Monitorimi i zhvillimit socio-ekonomik rajonal te balansuar</t>
  </si>
  <si>
    <t>Promovimi, publikimi i dokumenteve strategjike, si dhe rritja e transparencës së punës së MZHR-së në raport me publikun</t>
  </si>
  <si>
    <t>Promovimi dhe publikimi i dokumenteve të MZHR-së</t>
  </si>
  <si>
    <t xml:space="preserve"> 1. Informata dhe dokumente të publikuara në ueb faqen e MZHR-së, përfshirë:  dokumente/informata, lajme/ngjarje, dokumente të vlerësimit të ligjshmërisë, raporte vjetore,  njoftime për media, njoftime për vende të lira pune, dokumente të prokurimit publik, si dhe  dokumente për thirrje për propozime;</t>
  </si>
  <si>
    <t xml:space="preserve">2. Plani i Komunikimit të Brendshëm të MZHR-së, i hartuar;  </t>
  </si>
  <si>
    <t>3. Buletini vjetor i MZHR-së dhe ngjarja vjetore, media, shoqëri civile, i përgatitur dhe organizuar;</t>
  </si>
  <si>
    <t>Transparenca e MZHR-se per zbatim te buxhetit</t>
  </si>
  <si>
    <t>Publikimi I raporteve periodike për shpenzim të buxhetit</t>
  </si>
  <si>
    <t>1. Raportet periodike të shpenzimeve financiare(mjetet e alokuara dhe realizimi), të publikuara;</t>
  </si>
  <si>
    <t>2. Shpenzimi i buxhetit të MZHR-së, i publikuar</t>
  </si>
  <si>
    <t>Publikimi i raporteve te auditimeve te MZHR-se</t>
  </si>
  <si>
    <t>1. Raportet e Auditorit të Përgjithshëm për MZHR-në, të publikuara</t>
  </si>
  <si>
    <t>Publikimi i listave të perfituesve të MZHR-së</t>
  </si>
  <si>
    <t>1. Lista e  përfituesve nga progrgamet e MZHR-së: Komunat, Bizneset dhe OJQ-të e publikuar në Web faqen e MZHR-së</t>
  </si>
  <si>
    <t>Trajtimi i kërkesave për qasje në dokumentet publike në MZHR</t>
  </si>
  <si>
    <t>1. Numri dhe lloji i kërkesave të pranuara dhe të trajtuara për zbatimin e Ligjit për qasje në Dokumente Publike</t>
  </si>
  <si>
    <t>2. Raportet periodike të MZHR-së për ZKM,  për trajtimin e kërkesave për qasje në dokumente publike, të hartuara dhe të dërguara</t>
  </si>
  <si>
    <t>Trajtimi i kërkesave të gazetave të shkruara dhe elektronike, TV-ve, OJQ-ve dhe institucioneve të ndryshme</t>
  </si>
  <si>
    <t>1. Numri dhe natyra e pyetjeve të parashtruara nga gazetat e shkruara dhe elektronike, Tv-të,  dhe institucionet e ndryshme të trajtuara nga DPK</t>
  </si>
  <si>
    <t>2. Numri i përgjigjeve të kthyera nga MZHR për gazetat e shkruara dhe elektronike, Tv-të, dhe institucionet e ndryshme</t>
  </si>
  <si>
    <t>Raportimi periodik dhe ofrimi i përkrahjes për grupet punuese ndërministrore për zhvillimin e politikave dhe dokumenteve të tjera strategjike</t>
  </si>
  <si>
    <t>Raportimi periodik i MZHR-së për zbatimin e programeve dhe plotikave per zhvillim rjaoal</t>
  </si>
  <si>
    <t>1. Raportet vjetore të MZHR-së për realizimin e programeve dhe politikave në fushën e zhvillimit rajonal të realizuara</t>
  </si>
  <si>
    <t>Raportimi periodik i MZHR-së për zbatimin e programeve per perkrahjen e OSHC-ve</t>
  </si>
  <si>
    <t>1. Raporti I MZHR-së për përkrahjen e bizneseve dhe OJQ-ve i finalizuar</t>
  </si>
  <si>
    <t>Raportimi periodik per Analizat e zhvillimit socio-ekonomik</t>
  </si>
  <si>
    <t>1. Publikimi I Analizave në fushën e zhvillimit socio - ekonomik rajonal të balancuar</t>
  </si>
  <si>
    <t>Hartimi dhe koordinimi I programeve për zhvillim rajonal</t>
  </si>
  <si>
    <t xml:space="preserve">Përmirësimi i mëtutjeshëm i Koordinimit ndërinstitucional në fushën e komunikimit publik </t>
  </si>
  <si>
    <t xml:space="preserve">Fuqizimi i bashkëpunimit me ZKP-në  pranë ZKM-së dhe Ministrive të linjës për fuqizimin e kapaciteteve të zyrave për informim </t>
  </si>
  <si>
    <t>1. Pjesëmarrja në takimet e organizuara nga  Zyra për Komunikim Publik në ZKM me  Ministrive</t>
  </si>
  <si>
    <t xml:space="preserve">2. Pjesëmarrja në trajnimiepër ngritjen e kapaciteteve të zyrave për informim </t>
  </si>
  <si>
    <t>Kontributi dhe pjesëmarrja në grupet punese për hartimin e koncept dokumenteve dhe dokumenteve të tjera strategjike per fushen e komunikimit publik</t>
  </si>
  <si>
    <t>1. Realizimi dhe pjesëmarrja në takimet që kanë të bejnë me fushen e komunikimit publik</t>
  </si>
  <si>
    <t>DEPARTAMENTI PËR PLANIFIKIM DHE ANALIZA SOCIO - EKONOMIKE RAJONALE</t>
  </si>
  <si>
    <t>DIVIZIONI PËR ZHVILLIM RAJONAL TË BALANCUAR</t>
  </si>
  <si>
    <t>Hartimi dhe koordinimi I politikave për zhvillim socio - ekonomik  rajonal të balancuar</t>
  </si>
  <si>
    <t>Hartimi i dokumenteve analitike për zhvillim socio - ekonomik rajonal të balancuar</t>
  </si>
  <si>
    <t>1.Krijimi i databazës së brendshme  me   nr. të bizneseve, profileve,sektorët ,vlerat dhe pasqyrimi nëpër rajone zhvillimore                                                                                                2.Grupi Punues i formuar;                                                                          3. Katër (4) takime të mbajtura të G.P.                                     4.Drafti i finalizuar dhe aprovuar nga menaxhmenti i MZHR-së .Publikimi në faqen zyrtare të MZHR-së dhe inicimi.                                                                                                          5. Hartimi I kriteteve për botim dhe inicimi i procedurës së prokurimit.</t>
  </si>
  <si>
    <t>1. Aktivitetet e përbashkëta me MTI-në të koordinuara;                                                                                2.Pjesëmarrja në grupet punuese të udhëhequra nga MTI, e realizuar;                                                                  3. Konsultimi me Ministri të linjes, ASK, komuna, donatorë dhe shoqëri civile lidhur me hartimin e dokumenteve analitike në vitin 2020, i realizuar</t>
  </si>
  <si>
    <t>1. Organizimi i konferencës vjetore me Ministri të linjës, komuna,AZHR, donator dhe shoqëri civile;                                                      2. Koncepti për realizimin e Konferencës i hartuar;                                                                                        3. Veprimet organizative dhe teknike të realizuara;                                  4.Konferenca e realizuar dhe pasqyruar në media, ueb të MZHR-së dhe e përmbledhur me konkluzione dhe rekomandime</t>
  </si>
  <si>
    <t>DIVIZIONI PËR PËRFORMANCË SOCIO - EKONOMIKE RAJONALE</t>
  </si>
  <si>
    <t>Monitorimi i zhvillimit socio - ekonomik rajonal të balancuar në Kosovë</t>
  </si>
  <si>
    <t xml:space="preserve">1.Grupi Punues i formuar dhe katër (4) takime të realizuara;                                                                                                           2. Konsultimi me ASK, Ministri të linjës, partnerë, I realizuar;                                                                                             5. Dokumenti i aprovuar;                                                                                     6. Procedura e prokurimit e inicuar             </t>
  </si>
  <si>
    <t xml:space="preserve">1. Shkresa për ministri të linjës e hartuar dhe dërguar tek Ministri të linjës dhe  ASK;                                                                                   2. Zyrtarët përgjegjës për raportim nga M.L dhe ASK, të caktuar                                                                                                     3. Rrjeti i komunikimit MZHR - M.L dhe ASK, i funksionalizuar;                                 </t>
  </si>
  <si>
    <t xml:space="preserve">1. Grupi Punues I formuar dhe tri (3) takime të realizuara     2. Drafti i hartuar dhe I konsultuar brenda MZHR-së                             3.Finalizimi dhe aporovimi I dokumentit                                                                 </t>
  </si>
  <si>
    <t>1. Pyetësorët për mbledhjen e të dhënave, të hartuar;                                               2. Sistemi  për trajtimin dhe ruajtjen e të dhënave të pranura, i zhvilluar;                                            3. Modalitetet e analizimit dhe trajtnimit të dhënave të pranuara nga DPASER, të hartuara</t>
  </si>
  <si>
    <t>1.Krijimi i databazës  së investimeve kapitale të Ministrive të Linjës dhe MZHR-së të financuara në  rajone zhvillimore në vitin 2019;                                                                      2.Grupi Punues i formuar                                                                                 3.Katër (4) takime të mbajtura të G.P.                                                              4. Drafti i finalizuar dhe  konsultuar me Ministritë e Linjes                                               5. Aprovimi dhe  publikimi i dokumentit në faqen zyrtare të MZHR-së.                                                                                      6. Procedura e prokurimit e inicuar</t>
  </si>
  <si>
    <t xml:space="preserve"> Hartimi i Analizës për Investime Kapitale të Ministrive të Linjës në vitin 2019 sipas rajoneve zhvillimore </t>
  </si>
  <si>
    <t>Hartimi i Analizës për zhvillim socio - ekonomik rajonal të balancuar (përkrahja e sektorit privat në vitin 2019)</t>
  </si>
  <si>
    <t xml:space="preserve"> Hartimi i Udhëzuesit për caktimin e fushëveprimit dhe detyrat dhe përgjegjësit e mekanizmave ndër-institucional për raportimin dhe mbledhjen e të dhënave për zh.r.b</t>
  </si>
  <si>
    <t>Koorrdinimi dhe konsultim ndër-institucional i aktiviteteve me Ministri të linjës, ASK, Komuna, AZHR, donator dhe shoqërinë civile</t>
  </si>
  <si>
    <t>Zhvillimi i Sistemit për Monitorimin e Zhvillimit Socio - Ekonomik Rajonal të Balancuar</t>
  </si>
  <si>
    <t xml:space="preserve">1. Grupi Punues i formuar dhe tri (3) takime të realizuara       2. Drafti i hartuar dhe i konsultuar brenda MZHR-së                             3.Finalizimi dhe aporovimi i udhëzuesit;                                                                                                     </t>
  </si>
  <si>
    <t>Promovimi i zhvillimit socio - ekonomik rajonal të balancuar</t>
  </si>
  <si>
    <t xml:space="preserve">
Realizimi i konferencës vjetore për promovimin e zhvillimit socio - ekonomik rajonal të balancuar</t>
  </si>
  <si>
    <t>Hartimi i termave të referencës për studimin e vizibilitetit dhe disajnimin e sistemit për monitorimin e zhvillimit socio - ekonomik rajonal të balancuar</t>
  </si>
  <si>
    <t>Krijimi i mekanizmave për raportimin dhe mbledhjen e të dhënave për hartimin e dokumenteve analitike nga MZHR që ndërlidhen me monitorimin e zhvillimit socio - ekonomik rajonal të balancuar</t>
  </si>
  <si>
    <t>Rishikimi i treguesve për monitorimin e zhvillimit socio - ekonomik rajonal të balancuar në Kosovë</t>
  </si>
  <si>
    <t>Raportimi, mbledhja dhe administrimi i të dhënave të pranuara nga M.L, ASK dhe komunat</t>
  </si>
  <si>
    <t>1. Programi i Qeverisë 2017-2021                                                            2. Strategjia Kombëtare për Zhvillim  2016  - 2021                                    3. Rregullorja (QRK) Nr. 16/2017 për Ndryshimin dhe Plotësimin e Rregullores Nr. 02/2011 për Fushat  e Përgjegjësisë Administrative të Zyrës së Kryeministrit dhe Ministrive</t>
  </si>
  <si>
    <t xml:space="preserve">1 Rregullorja Nr.09 / 2011 për punën e Qeverisë;                                                                                                                                                                                                                                                                          2. Strtegjia Kombëtare për Zhvillim 2016 -2021;                                                                                                                                                                       </t>
  </si>
  <si>
    <t xml:space="preserve">1. Rregullorja Nr.02 / 2013 për Menaxhimin e Pasurise jo Financiar      2. Udhëzim administrativ Nr.03 / 2008 për përdorimin e automjetëve të qeverisë së Kosovës. </t>
  </si>
  <si>
    <t xml:space="preserve">1.Rregullore Nr. 02/2011 për Fushat dhe Përgjegjësitë Administrative të Zyrës së Kryeministrit dhe Ministrive                                                                   2.Rregullore Nr. 04/2018 për organizimin e brendshëm dhe sistematizimin e vendeve të punës në  MZHR                     3.Ligjit Nr. 04/L-042 për Prokurimin Publik të Republikës se Kosovës, i ndryshuar dhe plotësuar me Ligjin Nr. 04/L-237, Ligjin Nr. 05/L-068 dhe Ligjin Nr. 05/L-092    </t>
  </si>
  <si>
    <t>Trajtimi i kerkesave per qasje ne dokumente publike</t>
  </si>
  <si>
    <t xml:space="preserve">1. Rregullorja Nr.09 / 2011 për punën e Qeverisë;                                                                                                                                                   2. Rregullore Nr. 04/2018 për organizimin e brendshëm dhe sistematizimin e vendeve të punës në  MZHR                                                                                                                                                  3. Programi i Qeverisë 2015-2018;                                               4. Strategjia Kombëtare për Zhvillim 2016 -2021;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</si>
  <si>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Programi i Qeverisë 2020 - 2022                                                2. Strtegjia Kombëtare për Zhvillim 2016 -2021;                                                                                       3. LPMFPP;                                                                                 4. Rregullorja 01/2019 për Menaxhimin Financiar dhe Kontrollin</t>
  </si>
  <si>
    <t>DZHR/Departamentet/ njësitë Divizioni për Zhvillim Rajonal</t>
  </si>
  <si>
    <t>DZHR/Departamentet/ njësitë Divizioni për Nisma Rajonale</t>
  </si>
  <si>
    <t>DZHR/Departamentet/ njësitë Divizioni për zhvillimin dhe menaxhimin e projekteve</t>
  </si>
  <si>
    <t>DFSHP/Departamentet/ njësitë, Divizioni për Buxhet dhe Financa</t>
  </si>
  <si>
    <t>DPASER/Departamentet/ njësitë, Divizioni për Zhvillim Rajonal të Balancuar</t>
  </si>
  <si>
    <t>DPASER/Departamentet/ njësitë, Divizioni për Përformancë Socio-Ekonomike</t>
  </si>
  <si>
    <t>DFSHP/Departamentet/ njësitë, Divizioni për Burime Njerëzore</t>
  </si>
  <si>
    <t>DFSHP/Departamentet/ njësitë, Divizioni për TI Dhe Shërbime Logjistike</t>
  </si>
  <si>
    <t xml:space="preserve"> 1. Rregullorja  Nr. 27/2018 për Shërbimin e komunikimit qeveritar me publikun .               2. Ligji Nr.03/L-215 për qasje ne dokumente publike.                3. Rregullore Nr. 04/2018 për organizimin e brendshëm dhe sistematizimin e vendeve të punës në  MZHR     </t>
  </si>
  <si>
    <t xml:space="preserve"> 1. Rregullorja  Nr. 27/2018 për Shërbimin e komunikimit qeveritar me publikun .               2. Ligji Nr.03/L-215 për qasje ne dokumente publike.                3. Rregullore Nr. 04/2018 për organizimin e brendshëm dhe sistematizimin e vendeve të punës në  MZHR    </t>
  </si>
  <si>
    <t xml:space="preserve">Divizioni për Komunikim Publik/Departamentet/ njësitë,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</si>
</sst>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color theme="1"/>
      <name val="Book Antiqua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9966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"/>
    </font>
    <font>
      <b/>
      <sz val="18"/>
      <color theme="1"/>
      <name val="Calibri "/>
    </font>
    <font>
      <b/>
      <sz val="16"/>
      <color theme="1"/>
      <name val="Calibri "/>
    </font>
    <font>
      <b/>
      <sz val="8"/>
      <color theme="1"/>
      <name val="Calibri"/>
      <family val="2"/>
      <scheme val="minor"/>
    </font>
    <font>
      <sz val="12"/>
      <color theme="1"/>
      <name val="Calibri 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9966FF"/>
      <name val="Calibri "/>
    </font>
    <font>
      <b/>
      <sz val="12"/>
      <color rgb="FF00B050"/>
      <name val="Calibri "/>
    </font>
    <font>
      <b/>
      <sz val="12"/>
      <color rgb="FFFF0000"/>
      <name val="Calibri "/>
    </font>
    <font>
      <b/>
      <sz val="11"/>
      <color indexed="8"/>
      <name val="Calibri"/>
      <family val="2"/>
    </font>
    <font>
      <b/>
      <sz val="12"/>
      <color indexed="8"/>
      <name val="Book Antiqua"/>
      <family val="1"/>
    </font>
    <font>
      <b/>
      <sz val="11"/>
      <color indexed="8"/>
      <name val="Book Antiqua"/>
      <family val="1"/>
    </font>
    <font>
      <b/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9966FF"/>
      <name val="Calibri"/>
      <family val="2"/>
    </font>
    <font>
      <b/>
      <sz val="12"/>
      <color rgb="FF9966FF"/>
      <name val="Calibri"/>
      <family val="2"/>
    </font>
    <font>
      <b/>
      <sz val="12"/>
      <color rgb="FF00B050"/>
      <name val="Calibri"/>
      <family val="2"/>
    </font>
    <font>
      <sz val="12"/>
      <color theme="9"/>
      <name val="Calibri"/>
      <family val="2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79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4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Fill="1"/>
    <xf numFmtId="0" fontId="0" fillId="0" borderId="1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0" fillId="3" borderId="1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7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2" fillId="3" borderId="15" xfId="0" applyFont="1" applyFill="1" applyBorder="1"/>
    <xf numFmtId="0" fontId="0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8" borderId="1" xfId="0" applyFont="1" applyFill="1" applyBorder="1"/>
    <xf numFmtId="0" fontId="2" fillId="8" borderId="1" xfId="0" applyFont="1" applyFill="1" applyBorder="1"/>
    <xf numFmtId="0" fontId="0" fillId="3" borderId="1" xfId="0" applyFont="1" applyFill="1" applyBorder="1" applyAlignment="1">
      <alignment vertical="center" wrapText="1"/>
    </xf>
    <xf numFmtId="0" fontId="0" fillId="6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13" fillId="0" borderId="1" xfId="0" applyFont="1" applyFill="1" applyBorder="1"/>
    <xf numFmtId="0" fontId="11" fillId="0" borderId="1" xfId="0" applyFont="1" applyFill="1" applyBorder="1"/>
    <xf numFmtId="0" fontId="8" fillId="8" borderId="1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1" xfId="0" applyFont="1" applyFill="1" applyBorder="1"/>
    <xf numFmtId="0" fontId="8" fillId="3" borderId="1" xfId="0" applyFont="1" applyFill="1" applyBorder="1"/>
    <xf numFmtId="0" fontId="13" fillId="3" borderId="1" xfId="0" applyFont="1" applyFill="1" applyBorder="1"/>
    <xf numFmtId="0" fontId="11" fillId="8" borderId="1" xfId="0" applyFont="1" applyFill="1" applyBorder="1"/>
    <xf numFmtId="0" fontId="11" fillId="8" borderId="2" xfId="0" applyFont="1" applyFill="1" applyBorder="1" applyAlignment="1">
      <alignment vertical="center" wrapText="1"/>
    </xf>
    <xf numFmtId="0" fontId="13" fillId="8" borderId="1" xfId="0" applyFont="1" applyFill="1" applyBorder="1"/>
    <xf numFmtId="0" fontId="11" fillId="3" borderId="1" xfId="0" applyFont="1" applyFill="1" applyBorder="1"/>
    <xf numFmtId="0" fontId="11" fillId="0" borderId="1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13" fillId="0" borderId="15" xfId="0" applyFont="1" applyFill="1" applyBorder="1"/>
    <xf numFmtId="0" fontId="13" fillId="8" borderId="15" xfId="0" applyFont="1" applyFill="1" applyBorder="1"/>
    <xf numFmtId="0" fontId="8" fillId="8" borderId="15" xfId="0" applyFont="1" applyFill="1" applyBorder="1"/>
    <xf numFmtId="0" fontId="8" fillId="0" borderId="15" xfId="0" applyFont="1" applyFill="1" applyBorder="1"/>
    <xf numFmtId="0" fontId="8" fillId="3" borderId="15" xfId="0" applyFont="1" applyFill="1" applyBorder="1"/>
    <xf numFmtId="0" fontId="11" fillId="8" borderId="15" xfId="0" applyFont="1" applyFill="1" applyBorder="1"/>
    <xf numFmtId="0" fontId="11" fillId="8" borderId="2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/>
    </xf>
    <xf numFmtId="0" fontId="11" fillId="8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8" borderId="13" xfId="0" applyFont="1" applyFill="1" applyBorder="1"/>
    <xf numFmtId="0" fontId="8" fillId="8" borderId="18" xfId="0" applyFont="1" applyFill="1" applyBorder="1"/>
    <xf numFmtId="0" fontId="2" fillId="8" borderId="13" xfId="0" applyFont="1" applyFill="1" applyBorder="1"/>
    <xf numFmtId="0" fontId="8" fillId="0" borderId="16" xfId="0" applyFont="1" applyFill="1" applyBorder="1" applyAlignment="1">
      <alignment horizontal="left" vertical="center" wrapText="1"/>
    </xf>
    <xf numFmtId="0" fontId="2" fillId="0" borderId="15" xfId="0" applyFont="1" applyFill="1" applyBorder="1"/>
    <xf numFmtId="0" fontId="2" fillId="8" borderId="15" xfId="0" applyFont="1" applyFill="1" applyBorder="1"/>
    <xf numFmtId="0" fontId="3" fillId="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6" fillId="8" borderId="1" xfId="0" applyFont="1" applyFill="1" applyBorder="1"/>
    <xf numFmtId="0" fontId="23" fillId="8" borderId="1" xfId="0" applyFont="1" applyFill="1" applyBorder="1"/>
    <xf numFmtId="0" fontId="16" fillId="0" borderId="1" xfId="0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20" fillId="8" borderId="1" xfId="0" applyFont="1" applyFill="1" applyBorder="1"/>
    <xf numFmtId="0" fontId="1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/>
    <xf numFmtId="0" fontId="23" fillId="0" borderId="1" xfId="0" applyFont="1" applyFill="1" applyBorder="1"/>
    <xf numFmtId="0" fontId="16" fillId="3" borderId="1" xfId="0" applyFont="1" applyFill="1" applyBorder="1"/>
    <xf numFmtId="0" fontId="23" fillId="3" borderId="1" xfId="0" applyFont="1" applyFill="1" applyBorder="1"/>
    <xf numFmtId="0" fontId="25" fillId="8" borderId="1" xfId="0" applyFont="1" applyFill="1" applyBorder="1"/>
    <xf numFmtId="0" fontId="20" fillId="3" borderId="1" xfId="0" applyFont="1" applyFill="1" applyBorder="1"/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9" fillId="0" borderId="0" xfId="0" applyFont="1" applyAlignment="1"/>
    <xf numFmtId="0" fontId="31" fillId="0" borderId="30" xfId="0" applyFont="1" applyBorder="1" applyAlignment="1">
      <alignment horizontal="center" vertical="center"/>
    </xf>
    <xf numFmtId="0" fontId="32" fillId="9" borderId="35" xfId="0" applyFont="1" applyFill="1" applyBorder="1" applyAlignment="1">
      <alignment horizontal="center" vertical="center"/>
    </xf>
    <xf numFmtId="0" fontId="30" fillId="0" borderId="0" xfId="0" applyFont="1" applyAlignment="1">
      <alignment horizontal="justify"/>
    </xf>
    <xf numFmtId="0" fontId="3" fillId="0" borderId="35" xfId="0" applyFont="1" applyBorder="1" applyAlignment="1">
      <alignment wrapText="1"/>
    </xf>
    <xf numFmtId="0" fontId="0" fillId="0" borderId="0" xfId="0" applyFont="1" applyBorder="1"/>
    <xf numFmtId="0" fontId="2" fillId="0" borderId="0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43" fontId="3" fillId="3" borderId="23" xfId="2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43" fontId="3" fillId="0" borderId="35" xfId="2" applyFont="1" applyFill="1" applyBorder="1" applyAlignment="1">
      <alignment horizontal="right" vertical="center"/>
    </xf>
    <xf numFmtId="43" fontId="1" fillId="10" borderId="35" xfId="2" applyFont="1" applyFill="1" applyBorder="1" applyAlignment="1">
      <alignment horizontal="right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right"/>
    </xf>
    <xf numFmtId="164" fontId="3" fillId="0" borderId="37" xfId="0" applyNumberFormat="1" applyFont="1" applyBorder="1" applyAlignment="1">
      <alignment horizontal="center"/>
    </xf>
    <xf numFmtId="0" fontId="3" fillId="0" borderId="42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right"/>
    </xf>
    <xf numFmtId="0" fontId="3" fillId="0" borderId="35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center" wrapText="1"/>
    </xf>
    <xf numFmtId="43" fontId="1" fillId="10" borderId="44" xfId="2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 wrapText="1"/>
    </xf>
    <xf numFmtId="3" fontId="3" fillId="3" borderId="29" xfId="0" applyNumberFormat="1" applyFont="1" applyFill="1" applyBorder="1" applyAlignment="1">
      <alignment horizontal="center" vertical="center" wrapText="1"/>
    </xf>
    <xf numFmtId="43" fontId="1" fillId="0" borderId="40" xfId="2" applyFont="1" applyFill="1" applyBorder="1" applyAlignment="1">
      <alignment horizontal="right"/>
    </xf>
    <xf numFmtId="0" fontId="3" fillId="0" borderId="35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/>
    </xf>
    <xf numFmtId="43" fontId="3" fillId="0" borderId="35" xfId="2" applyFont="1" applyFill="1" applyBorder="1" applyAlignment="1">
      <alignment horizontal="center" vertical="center"/>
    </xf>
    <xf numFmtId="43" fontId="1" fillId="0" borderId="34" xfId="2" applyFont="1" applyFill="1" applyBorder="1" applyAlignment="1">
      <alignment horizontal="right"/>
    </xf>
    <xf numFmtId="0" fontId="3" fillId="0" borderId="29" xfId="0" applyFont="1" applyFill="1" applyBorder="1" applyAlignment="1">
      <alignment horizontal="center" wrapText="1"/>
    </xf>
    <xf numFmtId="43" fontId="1" fillId="0" borderId="35" xfId="2" applyFont="1" applyFill="1" applyBorder="1" applyAlignment="1">
      <alignment horizontal="right"/>
    </xf>
    <xf numFmtId="43" fontId="1" fillId="10" borderId="23" xfId="2" applyFont="1" applyFill="1" applyBorder="1" applyAlignment="1">
      <alignment horizontal="right"/>
    </xf>
    <xf numFmtId="43" fontId="1" fillId="10" borderId="30" xfId="2" applyFont="1" applyFill="1" applyBorder="1" applyAlignment="1">
      <alignment horizontal="right"/>
    </xf>
    <xf numFmtId="49" fontId="8" fillId="0" borderId="35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3" fontId="3" fillId="0" borderId="44" xfId="2" applyFont="1" applyFill="1" applyBorder="1" applyAlignment="1">
      <alignment horizontal="right" vertical="center"/>
    </xf>
    <xf numFmtId="43" fontId="37" fillId="10" borderId="44" xfId="2" applyNumberFormat="1" applyFont="1" applyFill="1" applyBorder="1" applyAlignment="1">
      <alignment horizontal="right"/>
    </xf>
    <xf numFmtId="43" fontId="31" fillId="11" borderId="35" xfId="0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43" fontId="0" fillId="0" borderId="0" xfId="0" applyNumberFormat="1" applyFont="1" applyBorder="1"/>
    <xf numFmtId="0" fontId="39" fillId="0" borderId="12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39" fillId="0" borderId="11" xfId="0" applyFont="1" applyFill="1" applyBorder="1" applyAlignment="1">
      <alignment vertical="center" wrapText="1"/>
    </xf>
    <xf numFmtId="4" fontId="3" fillId="10" borderId="30" xfId="0" applyNumberFormat="1" applyFont="1" applyFill="1" applyBorder="1" applyAlignment="1">
      <alignment horizontal="right" vertical="center" wrapText="1"/>
    </xf>
    <xf numFmtId="0" fontId="39" fillId="3" borderId="35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left" vertical="center" wrapText="1"/>
    </xf>
    <xf numFmtId="4" fontId="3" fillId="10" borderId="26" xfId="0" applyNumberFormat="1" applyFont="1" applyFill="1" applyBorder="1" applyAlignment="1">
      <alignment horizontal="right" vertical="center" wrapText="1"/>
    </xf>
    <xf numFmtId="0" fontId="39" fillId="3" borderId="42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left" vertical="center" wrapText="1"/>
    </xf>
    <xf numFmtId="0" fontId="39" fillId="0" borderId="30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left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39" fillId="0" borderId="35" xfId="0" applyFont="1" applyFill="1" applyBorder="1" applyAlignment="1">
      <alignment vertical="center" wrapText="1"/>
    </xf>
    <xf numFmtId="4" fontId="3" fillId="10" borderId="35" xfId="0" applyNumberFormat="1" applyFont="1" applyFill="1" applyBorder="1" applyAlignment="1">
      <alignment horizontal="right" vertical="center" wrapText="1"/>
    </xf>
    <xf numFmtId="0" fontId="39" fillId="3" borderId="27" xfId="0" applyFont="1" applyFill="1" applyBorder="1" applyAlignment="1">
      <alignment horizontal="center" vertical="center"/>
    </xf>
    <xf numFmtId="4" fontId="0" fillId="0" borderId="0" xfId="0" applyNumberFormat="1" applyFont="1" applyBorder="1"/>
    <xf numFmtId="43" fontId="0" fillId="0" borderId="0" xfId="2" applyFont="1" applyBorder="1"/>
    <xf numFmtId="0" fontId="39" fillId="3" borderId="40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39" fillId="0" borderId="23" xfId="0" applyFont="1" applyFill="1" applyBorder="1" applyAlignment="1">
      <alignment vertical="center" wrapText="1"/>
    </xf>
    <xf numFmtId="4" fontId="3" fillId="10" borderId="41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/>
    <xf numFmtId="4" fontId="0" fillId="0" borderId="0" xfId="0" applyNumberFormat="1" applyFont="1" applyBorder="1" applyAlignment="1"/>
    <xf numFmtId="43" fontId="0" fillId="0" borderId="0" xfId="2" applyFont="1" applyBorder="1" applyAlignment="1"/>
    <xf numFmtId="0" fontId="0" fillId="0" borderId="35" xfId="0" applyFont="1" applyBorder="1" applyAlignment="1"/>
    <xf numFmtId="0" fontId="39" fillId="0" borderId="42" xfId="0" applyFont="1" applyFill="1" applyBorder="1" applyAlignment="1">
      <alignment vertical="center" wrapText="1"/>
    </xf>
    <xf numFmtId="4" fontId="3" fillId="10" borderId="42" xfId="0" applyNumberFormat="1" applyFont="1" applyFill="1" applyBorder="1" applyAlignment="1">
      <alignment horizontal="right" vertical="center" wrapText="1"/>
    </xf>
    <xf numFmtId="4" fontId="31" fillId="11" borderId="44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4" fontId="0" fillId="0" borderId="0" xfId="0" applyNumberFormat="1" applyFont="1"/>
    <xf numFmtId="0" fontId="38" fillId="0" borderId="0" xfId="0" applyFont="1" applyFill="1" applyBorder="1" applyAlignment="1">
      <alignment horizontal="justify"/>
    </xf>
    <xf numFmtId="0" fontId="39" fillId="0" borderId="9" xfId="0" applyFont="1" applyFill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39" fillId="0" borderId="4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wrapText="1"/>
    </xf>
    <xf numFmtId="0" fontId="41" fillId="0" borderId="30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4" fontId="1" fillId="10" borderId="35" xfId="0" applyNumberFormat="1" applyFont="1" applyFill="1" applyBorder="1" applyAlignment="1">
      <alignment vertical="center"/>
    </xf>
    <xf numFmtId="4" fontId="1" fillId="10" borderId="27" xfId="0" applyNumberFormat="1" applyFont="1" applyFill="1" applyBorder="1" applyAlignment="1">
      <alignment vertical="center"/>
    </xf>
    <xf numFmtId="0" fontId="19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4" fontId="1" fillId="10" borderId="37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left" wrapText="1"/>
    </xf>
    <xf numFmtId="4" fontId="1" fillId="10" borderId="42" xfId="0" applyNumberFormat="1" applyFont="1" applyFill="1" applyBorder="1" applyAlignment="1">
      <alignment vertical="center"/>
    </xf>
    <xf numFmtId="4" fontId="1" fillId="10" borderId="26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left" wrapText="1"/>
    </xf>
    <xf numFmtId="0" fontId="19" fillId="0" borderId="30" xfId="0" applyFont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wrapText="1"/>
    </xf>
    <xf numFmtId="4" fontId="31" fillId="9" borderId="35" xfId="0" applyNumberFormat="1" applyFont="1" applyFill="1" applyBorder="1"/>
    <xf numFmtId="0" fontId="42" fillId="0" borderId="3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42" fillId="0" borderId="35" xfId="0" applyFont="1" applyFill="1" applyBorder="1" applyAlignment="1">
      <alignment horizontal="center" wrapText="1"/>
    </xf>
    <xf numFmtId="0" fontId="42" fillId="0" borderId="35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wrapText="1"/>
    </xf>
    <xf numFmtId="4" fontId="3" fillId="0" borderId="35" xfId="0" applyNumberFormat="1" applyFont="1" applyFill="1" applyBorder="1" applyAlignment="1">
      <alignment horizontal="right" wrapText="1"/>
    </xf>
    <xf numFmtId="0" fontId="42" fillId="0" borderId="42" xfId="0" applyFont="1" applyFill="1" applyBorder="1" applyAlignment="1">
      <alignment wrapText="1"/>
    </xf>
    <xf numFmtId="0" fontId="42" fillId="0" borderId="35" xfId="0" applyFont="1" applyFill="1" applyBorder="1" applyAlignment="1">
      <alignment wrapText="1"/>
    </xf>
    <xf numFmtId="0" fontId="39" fillId="0" borderId="35" xfId="0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center" wrapText="1"/>
    </xf>
    <xf numFmtId="0" fontId="39" fillId="0" borderId="35" xfId="0" applyFont="1" applyFill="1" applyBorder="1" applyAlignment="1">
      <alignment wrapText="1"/>
    </xf>
    <xf numFmtId="4" fontId="1" fillId="12" borderId="35" xfId="0" applyNumberFormat="1" applyFont="1" applyFill="1" applyBorder="1" applyAlignment="1">
      <alignment wrapText="1"/>
    </xf>
    <xf numFmtId="0" fontId="3" fillId="12" borderId="40" xfId="0" applyFont="1" applyFill="1" applyBorder="1" applyAlignment="1">
      <alignment horizontal="center" wrapText="1"/>
    </xf>
    <xf numFmtId="0" fontId="8" fillId="9" borderId="1" xfId="0" applyFont="1" applyFill="1" applyBorder="1" applyAlignment="1"/>
    <xf numFmtId="0" fontId="11" fillId="9" borderId="1" xfId="0" applyFont="1" applyFill="1" applyBorder="1" applyAlignment="1"/>
    <xf numFmtId="0" fontId="43" fillId="0" borderId="3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4" fontId="3" fillId="0" borderId="35" xfId="0" applyNumberFormat="1" applyFont="1" applyBorder="1" applyAlignment="1">
      <alignment horizontal="right" wrapText="1"/>
    </xf>
    <xf numFmtId="0" fontId="31" fillId="0" borderId="3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31" fillId="0" borderId="47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4" fontId="0" fillId="12" borderId="50" xfId="0" applyNumberFormat="1" applyFont="1" applyFill="1" applyBorder="1" applyAlignment="1">
      <alignment wrapText="1"/>
    </xf>
    <xf numFmtId="0" fontId="3" fillId="12" borderId="51" xfId="0" applyFont="1" applyFill="1" applyBorder="1" applyAlignment="1">
      <alignment horizontal="center" wrapText="1"/>
    </xf>
    <xf numFmtId="43" fontId="0" fillId="0" borderId="0" xfId="2" applyFont="1"/>
    <xf numFmtId="0" fontId="21" fillId="5" borderId="22" xfId="0" applyFont="1" applyFill="1" applyBorder="1" applyAlignment="1">
      <alignment horizontal="center" vertical="center"/>
    </xf>
    <xf numFmtId="0" fontId="21" fillId="5" borderId="52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3" borderId="1" xfId="0" applyFont="1" applyFill="1" applyBorder="1"/>
    <xf numFmtId="0" fontId="44" fillId="3" borderId="1" xfId="0" applyFont="1" applyFill="1" applyBorder="1"/>
    <xf numFmtId="0" fontId="45" fillId="3" borderId="1" xfId="0" applyFont="1" applyFill="1" applyBorder="1"/>
    <xf numFmtId="0" fontId="21" fillId="3" borderId="1" xfId="0" applyFont="1" applyFill="1" applyBorder="1"/>
    <xf numFmtId="0" fontId="21" fillId="0" borderId="1" xfId="0" applyFont="1" applyFill="1" applyBorder="1"/>
    <xf numFmtId="0" fontId="22" fillId="0" borderId="1" xfId="0" applyFont="1" applyFill="1" applyBorder="1"/>
    <xf numFmtId="0" fontId="21" fillId="8" borderId="1" xfId="0" applyFont="1" applyFill="1" applyBorder="1"/>
    <xf numFmtId="0" fontId="22" fillId="0" borderId="1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21" fillId="0" borderId="22" xfId="0" applyFont="1" applyBorder="1" applyAlignment="1">
      <alignment horizontal="left" vertical="center" wrapText="1"/>
    </xf>
    <xf numFmtId="0" fontId="22" fillId="8" borderId="1" xfId="0" applyFont="1" applyFill="1" applyBorder="1"/>
    <xf numFmtId="0" fontId="46" fillId="8" borderId="1" xfId="0" applyFont="1" applyFill="1" applyBorder="1"/>
    <xf numFmtId="0" fontId="45" fillId="8" borderId="1" xfId="0" applyFont="1" applyFill="1" applyBorder="1"/>
    <xf numFmtId="0" fontId="22" fillId="0" borderId="14" xfId="0" applyFont="1" applyFill="1" applyBorder="1" applyAlignment="1">
      <alignment vertical="center" wrapText="1"/>
    </xf>
    <xf numFmtId="0" fontId="21" fillId="0" borderId="5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44" fillId="8" borderId="15" xfId="0" applyFont="1" applyFill="1" applyBorder="1"/>
    <xf numFmtId="0" fontId="45" fillId="8" borderId="15" xfId="0" applyFont="1" applyFill="1" applyBorder="1"/>
    <xf numFmtId="0" fontId="21" fillId="8" borderId="15" xfId="0" applyFont="1" applyFill="1" applyBorder="1"/>
    <xf numFmtId="0" fontId="22" fillId="8" borderId="15" xfId="0" applyFont="1" applyFill="1" applyBorder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44" fillId="8" borderId="1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0" fontId="45" fillId="3" borderId="15" xfId="0" applyFont="1" applyFill="1" applyBorder="1"/>
    <xf numFmtId="0" fontId="21" fillId="3" borderId="15" xfId="0" applyFont="1" applyFill="1" applyBorder="1"/>
    <xf numFmtId="0" fontId="22" fillId="3" borderId="15" xfId="0" applyFont="1" applyFill="1" applyBorder="1"/>
    <xf numFmtId="0" fontId="22" fillId="0" borderId="14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vertical="center" wrapText="1"/>
    </xf>
    <xf numFmtId="0" fontId="44" fillId="3" borderId="13" xfId="0" applyFont="1" applyFill="1" applyBorder="1"/>
    <xf numFmtId="0" fontId="45" fillId="3" borderId="13" xfId="0" applyFont="1" applyFill="1" applyBorder="1"/>
    <xf numFmtId="0" fontId="45" fillId="8" borderId="13" xfId="0" applyFont="1" applyFill="1" applyBorder="1"/>
    <xf numFmtId="0" fontId="22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44" fillId="8" borderId="13" xfId="0" applyFont="1" applyFill="1" applyBorder="1"/>
    <xf numFmtId="0" fontId="21" fillId="0" borderId="17" xfId="0" applyFont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54" xfId="0" applyFont="1" applyFill="1" applyBorder="1" applyAlignment="1">
      <alignment vertical="center" wrapText="1"/>
    </xf>
    <xf numFmtId="0" fontId="22" fillId="0" borderId="54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28" xfId="0" applyFont="1" applyBorder="1" applyAlignment="1">
      <alignment horizontal="left" vertical="center" wrapText="1"/>
    </xf>
    <xf numFmtId="0" fontId="47" fillId="8" borderId="15" xfId="0" applyFont="1" applyFill="1" applyBorder="1"/>
    <xf numFmtId="0" fontId="44" fillId="3" borderId="15" xfId="0" applyFont="1" applyFill="1" applyBorder="1"/>
    <xf numFmtId="0" fontId="21" fillId="0" borderId="28" xfId="0" applyFont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45" fillId="0" borderId="1" xfId="0" applyFont="1" applyFill="1" applyBorder="1"/>
    <xf numFmtId="0" fontId="21" fillId="0" borderId="18" xfId="0" applyFont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center" wrapText="1"/>
    </xf>
    <xf numFmtId="0" fontId="21" fillId="8" borderId="13" xfId="0" applyFont="1" applyFill="1" applyBorder="1"/>
    <xf numFmtId="0" fontId="21" fillId="0" borderId="13" xfId="0" applyFont="1" applyFill="1" applyBorder="1"/>
    <xf numFmtId="0" fontId="22" fillId="0" borderId="13" xfId="0" applyFont="1" applyFill="1" applyBorder="1"/>
    <xf numFmtId="0" fontId="22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top"/>
    </xf>
    <xf numFmtId="0" fontId="8" fillId="3" borderId="59" xfId="0" applyFont="1" applyFill="1" applyBorder="1" applyAlignment="1">
      <alignment horizontal="left" vertical="center" wrapText="1"/>
    </xf>
    <xf numFmtId="0" fontId="2" fillId="0" borderId="55" xfId="0" applyFont="1" applyBorder="1"/>
    <xf numFmtId="0" fontId="2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2" fillId="0" borderId="0" xfId="0" applyFont="1" applyBorder="1"/>
    <xf numFmtId="0" fontId="3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0" fillId="0" borderId="54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11" fillId="0" borderId="0" xfId="0" applyFont="1"/>
    <xf numFmtId="0" fontId="8" fillId="3" borderId="35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40" fillId="3" borderId="20" xfId="0" applyFont="1" applyFill="1" applyBorder="1"/>
    <xf numFmtId="0" fontId="40" fillId="3" borderId="13" xfId="0" applyFont="1" applyFill="1" applyBorder="1"/>
    <xf numFmtId="0" fontId="8" fillId="3" borderId="13" xfId="0" applyFont="1" applyFill="1" applyBorder="1"/>
    <xf numFmtId="0" fontId="13" fillId="8" borderId="13" xfId="0" applyFont="1" applyFill="1" applyBorder="1"/>
    <xf numFmtId="0" fontId="8" fillId="0" borderId="13" xfId="0" applyFont="1" applyFill="1" applyBorder="1"/>
    <xf numFmtId="0" fontId="11" fillId="0" borderId="13" xfId="0" applyFont="1" applyFill="1" applyBorder="1"/>
    <xf numFmtId="0" fontId="48" fillId="0" borderId="6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vertical="center" wrapText="1"/>
    </xf>
    <xf numFmtId="0" fontId="40" fillId="3" borderId="4" xfId="0" applyFont="1" applyFill="1" applyBorder="1"/>
    <xf numFmtId="0" fontId="40" fillId="3" borderId="1" xfId="0" applyFont="1" applyFill="1" applyBorder="1"/>
    <xf numFmtId="0" fontId="8" fillId="0" borderId="4" xfId="0" applyFont="1" applyFill="1" applyBorder="1"/>
    <xf numFmtId="0" fontId="49" fillId="3" borderId="1" xfId="0" applyFont="1" applyFill="1" applyBorder="1"/>
    <xf numFmtId="0" fontId="49" fillId="0" borderId="1" xfId="0" applyFont="1" applyFill="1" applyBorder="1"/>
    <xf numFmtId="0" fontId="48" fillId="0" borderId="68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13" fillId="0" borderId="4" xfId="0" applyFont="1" applyFill="1" applyBorder="1"/>
    <xf numFmtId="0" fontId="20" fillId="0" borderId="4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/>
    </xf>
    <xf numFmtId="0" fontId="13" fillId="8" borderId="4" xfId="0" applyFont="1" applyFill="1" applyBorder="1"/>
    <xf numFmtId="0" fontId="0" fillId="0" borderId="0" xfId="0" applyFont="1" applyFill="1" applyBorder="1" applyAlignment="1">
      <alignment vertical="center"/>
    </xf>
    <xf numFmtId="0" fontId="40" fillId="8" borderId="4" xfId="0" applyFont="1" applyFill="1" applyBorder="1"/>
    <xf numFmtId="0" fontId="40" fillId="8" borderId="1" xfId="0" applyFont="1" applyFill="1" applyBorder="1"/>
    <xf numFmtId="0" fontId="11" fillId="8" borderId="1" xfId="0" applyFont="1" applyFill="1" applyBorder="1" applyAlignment="1">
      <alignment vertical="center" wrapText="1"/>
    </xf>
    <xf numFmtId="0" fontId="48" fillId="0" borderId="55" xfId="0" applyFont="1" applyFill="1" applyBorder="1" applyAlignment="1">
      <alignment horizontal="center" vertical="center" wrapText="1"/>
    </xf>
    <xf numFmtId="0" fontId="16" fillId="0" borderId="66" xfId="0" applyFont="1" applyFill="1" applyBorder="1" applyAlignment="1">
      <alignment vertical="center" wrapText="1"/>
    </xf>
    <xf numFmtId="0" fontId="11" fillId="0" borderId="1" xfId="0" applyFont="1" applyBorder="1"/>
    <xf numFmtId="0" fontId="48" fillId="0" borderId="53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vertical="center" wrapText="1"/>
    </xf>
    <xf numFmtId="0" fontId="13" fillId="3" borderId="4" xfId="0" applyFont="1" applyFill="1" applyBorder="1"/>
    <xf numFmtId="0" fontId="48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6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50" fillId="0" borderId="35" xfId="0" applyFont="1" applyBorder="1" applyAlignment="1">
      <alignment vertical="top" wrapText="1"/>
    </xf>
    <xf numFmtId="0" fontId="4" fillId="5" borderId="4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11" fillId="3" borderId="3" xfId="0" applyFont="1" applyFill="1" applyBorder="1"/>
    <xf numFmtId="0" fontId="11" fillId="3" borderId="2" xfId="0" applyFont="1" applyFill="1" applyBorder="1"/>
    <xf numFmtId="0" fontId="8" fillId="10" borderId="13" xfId="0" applyFont="1" applyFill="1" applyBorder="1"/>
    <xf numFmtId="0" fontId="8" fillId="0" borderId="13" xfId="0" applyFont="1" applyFill="1" applyBorder="1" applyAlignment="1">
      <alignment wrapText="1"/>
    </xf>
    <xf numFmtId="0" fontId="8" fillId="10" borderId="13" xfId="0" applyFont="1" applyFill="1" applyBorder="1" applyAlignment="1">
      <alignment wrapText="1"/>
    </xf>
    <xf numFmtId="0" fontId="8" fillId="10" borderId="1" xfId="0" applyFont="1" applyFill="1" applyBorder="1"/>
    <xf numFmtId="0" fontId="8" fillId="4" borderId="12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/>
    </xf>
    <xf numFmtId="0" fontId="14" fillId="8" borderId="1" xfId="0" applyFont="1" applyFill="1" applyBorder="1"/>
    <xf numFmtId="0" fontId="8" fillId="3" borderId="1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4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21" fillId="5" borderId="2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31" fillId="12" borderId="39" xfId="0" applyFont="1" applyFill="1" applyBorder="1" applyAlignment="1">
      <alignment horizontal="center" wrapText="1"/>
    </xf>
    <xf numFmtId="0" fontId="31" fillId="12" borderId="46" xfId="0" applyFont="1" applyFill="1" applyBorder="1" applyAlignment="1">
      <alignment horizontal="center" wrapText="1"/>
    </xf>
    <xf numFmtId="0" fontId="38" fillId="11" borderId="0" xfId="0" applyFont="1" applyFill="1" applyBorder="1" applyAlignment="1">
      <alignment horizontal="justify"/>
    </xf>
    <xf numFmtId="0" fontId="0" fillId="0" borderId="0" xfId="0" applyFont="1" applyBorder="1" applyAlignment="1"/>
    <xf numFmtId="0" fontId="0" fillId="9" borderId="43" xfId="0" applyFont="1" applyFill="1" applyBorder="1" applyAlignment="1">
      <alignment horizontal="center" wrapText="1"/>
    </xf>
    <xf numFmtId="0" fontId="0" fillId="9" borderId="45" xfId="0" applyFont="1" applyFill="1" applyBorder="1" applyAlignment="1">
      <alignment horizontal="center" wrapText="1"/>
    </xf>
    <xf numFmtId="0" fontId="0" fillId="9" borderId="48" xfId="0" applyFont="1" applyFill="1" applyBorder="1" applyAlignment="1">
      <alignment horizontal="center" wrapText="1"/>
    </xf>
    <xf numFmtId="0" fontId="0" fillId="9" borderId="49" xfId="0" applyFont="1" applyFill="1" applyBorder="1" applyAlignment="1">
      <alignment horizontal="center" wrapText="1"/>
    </xf>
    <xf numFmtId="3" fontId="0" fillId="0" borderId="4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38" fillId="11" borderId="25" xfId="0" applyFont="1" applyFill="1" applyBorder="1" applyAlignment="1">
      <alignment horizontal="justify"/>
    </xf>
    <xf numFmtId="0" fontId="0" fillId="9" borderId="42" xfId="0" applyFill="1" applyBorder="1" applyAlignment="1">
      <alignment horizontal="center" wrapText="1"/>
    </xf>
    <xf numFmtId="0" fontId="0" fillId="9" borderId="44" xfId="0" applyFill="1" applyBorder="1" applyAlignment="1">
      <alignment horizontal="center" wrapText="1"/>
    </xf>
    <xf numFmtId="0" fontId="0" fillId="9" borderId="42" xfId="0" applyFont="1" applyFill="1" applyBorder="1" applyAlignment="1">
      <alignment horizontal="center" wrapText="1"/>
    </xf>
    <xf numFmtId="0" fontId="0" fillId="9" borderId="23" xfId="0" applyFont="1" applyFill="1" applyBorder="1" applyAlignment="1">
      <alignment horizontal="center" wrapText="1"/>
    </xf>
    <xf numFmtId="0" fontId="0" fillId="9" borderId="44" xfId="0" applyFont="1" applyFill="1" applyBorder="1" applyAlignment="1">
      <alignment horizontal="center" wrapText="1"/>
    </xf>
    <xf numFmtId="0" fontId="31" fillId="0" borderId="39" xfId="0" applyFont="1" applyFill="1" applyBorder="1" applyAlignment="1">
      <alignment horizontal="center" wrapText="1"/>
    </xf>
    <xf numFmtId="0" fontId="31" fillId="0" borderId="46" xfId="0" applyFont="1" applyFill="1" applyBorder="1" applyAlignment="1">
      <alignment horizontal="center" wrapText="1"/>
    </xf>
    <xf numFmtId="0" fontId="31" fillId="0" borderId="40" xfId="0" applyFont="1" applyFill="1" applyBorder="1" applyAlignment="1">
      <alignment horizontal="center" wrapText="1"/>
    </xf>
    <xf numFmtId="0" fontId="40" fillId="0" borderId="46" xfId="0" applyFont="1" applyFill="1" applyBorder="1" applyAlignment="1">
      <alignment horizontal="left"/>
    </xf>
    <xf numFmtId="0" fontId="31" fillId="0" borderId="30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8" fillId="9" borderId="1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1" fillId="9" borderId="35" xfId="0" applyFont="1" applyFill="1" applyBorder="1" applyAlignment="1">
      <alignment horizontal="center" wrapText="1"/>
    </xf>
    <xf numFmtId="0" fontId="0" fillId="9" borderId="26" xfId="0" applyFont="1" applyFill="1" applyBorder="1" applyAlignment="1">
      <alignment horizontal="center" wrapText="1"/>
    </xf>
    <xf numFmtId="0" fontId="0" fillId="9" borderId="39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34" fillId="9" borderId="30" xfId="1" applyFont="1" applyFill="1" applyBorder="1" applyAlignment="1" applyProtection="1">
      <alignment horizontal="left" vertical="center"/>
    </xf>
    <xf numFmtId="0" fontId="33" fillId="9" borderId="27" xfId="0" applyFont="1" applyFill="1" applyBorder="1" applyAlignment="1">
      <alignment horizontal="left" vertical="center"/>
    </xf>
    <xf numFmtId="0" fontId="34" fillId="9" borderId="12" xfId="1" applyFont="1" applyFill="1" applyBorder="1" applyAlignment="1" applyProtection="1">
      <alignment horizontal="left" vertical="center"/>
    </xf>
    <xf numFmtId="0" fontId="33" fillId="9" borderId="11" xfId="0" applyFont="1" applyFill="1" applyBorder="1" applyAlignment="1">
      <alignment horizontal="left" vertical="center"/>
    </xf>
    <xf numFmtId="0" fontId="33" fillId="9" borderId="9" xfId="0" applyFont="1" applyFill="1" applyBorder="1" applyAlignment="1">
      <alignment horizontal="left" vertical="center"/>
    </xf>
    <xf numFmtId="0" fontId="8" fillId="9" borderId="30" xfId="0" applyFont="1" applyFill="1" applyBorder="1" applyAlignment="1">
      <alignment horizontal="left"/>
    </xf>
    <xf numFmtId="0" fontId="8" fillId="9" borderId="29" xfId="0" applyFont="1" applyFill="1" applyBorder="1" applyAlignment="1">
      <alignment horizontal="left"/>
    </xf>
    <xf numFmtId="0" fontId="8" fillId="9" borderId="27" xfId="0" applyFont="1" applyFill="1" applyBorder="1" applyAlignment="1">
      <alignment horizontal="left"/>
    </xf>
    <xf numFmtId="0" fontId="1" fillId="9" borderId="23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  <xf numFmtId="0" fontId="1" fillId="9" borderId="4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33" fillId="9" borderId="30" xfId="0" applyFont="1" applyFill="1" applyBorder="1" applyAlignment="1">
      <alignment horizontal="left" vertical="center" wrapText="1"/>
    </xf>
    <xf numFmtId="0" fontId="33" fillId="9" borderId="27" xfId="0" applyFont="1" applyFill="1" applyBorder="1" applyAlignment="1">
      <alignment horizontal="left" vertical="center" wrapText="1"/>
    </xf>
    <xf numFmtId="0" fontId="33" fillId="9" borderId="8" xfId="0" applyFont="1" applyFill="1" applyBorder="1" applyAlignment="1">
      <alignment horizontal="left" vertical="center"/>
    </xf>
    <xf numFmtId="0" fontId="33" fillId="9" borderId="7" xfId="0" applyFont="1" applyFill="1" applyBorder="1" applyAlignment="1">
      <alignment horizontal="left" vertical="center"/>
    </xf>
    <xf numFmtId="0" fontId="33" fillId="9" borderId="5" xfId="0" applyFont="1" applyFill="1" applyBorder="1" applyAlignment="1">
      <alignment horizontal="left" vertical="center"/>
    </xf>
    <xf numFmtId="0" fontId="33" fillId="9" borderId="30" xfId="0" applyFont="1" applyFill="1" applyBorder="1" applyAlignment="1">
      <alignment horizontal="left" vertical="center"/>
    </xf>
    <xf numFmtId="0" fontId="33" fillId="9" borderId="12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8" fillId="9" borderId="2" xfId="0" applyFont="1" applyFill="1" applyBorder="1" applyAlignment="1">
      <alignment horizontal="left"/>
    </xf>
    <xf numFmtId="0" fontId="8" fillId="9" borderId="22" xfId="0" applyFont="1" applyFill="1" applyBorder="1" applyAlignment="1">
      <alignment horizontal="left"/>
    </xf>
    <xf numFmtId="0" fontId="8" fillId="9" borderId="4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33" fillId="9" borderId="26" xfId="0" applyFont="1" applyFill="1" applyBorder="1" applyAlignment="1">
      <alignment horizontal="left" vertical="center" wrapText="1"/>
    </xf>
    <xf numFmtId="0" fontId="33" fillId="9" borderId="37" xfId="0" applyFont="1" applyFill="1" applyBorder="1" applyAlignment="1">
      <alignment horizontal="left" vertical="center" wrapText="1"/>
    </xf>
    <xf numFmtId="0" fontId="33" fillId="9" borderId="39" xfId="0" applyFont="1" applyFill="1" applyBorder="1" applyAlignment="1">
      <alignment horizontal="left" vertical="center" wrapText="1"/>
    </xf>
    <xf numFmtId="0" fontId="33" fillId="9" borderId="40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3" fillId="9" borderId="30" xfId="0" applyFont="1" applyFill="1" applyBorder="1" applyAlignment="1">
      <alignment horizontal="center" vertical="center"/>
    </xf>
    <xf numFmtId="0" fontId="33" fillId="9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6" fillId="0" borderId="3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9" borderId="30" xfId="0" applyFont="1" applyFill="1" applyBorder="1" applyAlignment="1">
      <alignment horizontal="center" vertical="top" wrapText="1"/>
    </xf>
    <xf numFmtId="0" fontId="30" fillId="9" borderId="29" xfId="0" applyFont="1" applyFill="1" applyBorder="1" applyAlignment="1">
      <alignment horizontal="center" vertical="top" wrapText="1"/>
    </xf>
    <xf numFmtId="0" fontId="30" fillId="9" borderId="27" xfId="0" applyFont="1" applyFill="1" applyBorder="1" applyAlignment="1">
      <alignment horizontal="center" vertical="top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48" fillId="0" borderId="65" xfId="0" applyFont="1" applyFill="1" applyBorder="1" applyAlignment="1">
      <alignment horizontal="center" vertical="center" wrapText="1"/>
    </xf>
    <xf numFmtId="0" fontId="48" fillId="0" borderId="66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48" fillId="0" borderId="68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5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44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</cellXfs>
  <cellStyles count="3">
    <cellStyle name="Comma" xfId="2" builtinId="3"/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85725</xdr:rowOff>
    </xdr:from>
    <xdr:to>
      <xdr:col>4</xdr:col>
      <xdr:colOff>1181100</xdr:colOff>
      <xdr:row>0</xdr:row>
      <xdr:rowOff>981075</xdr:rowOff>
    </xdr:to>
    <xdr:pic>
      <xdr:nvPicPr>
        <xdr:cNvPr id="2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8572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lerim.hasani@rks-gov.net" TargetMode="External"/><Relationship Id="rId2" Type="http://schemas.openxmlformats.org/officeDocument/2006/relationships/hyperlink" Target="mailto:ekzotina.brahimaj@rks-gov.net" TargetMode="External"/><Relationship Id="rId1" Type="http://schemas.openxmlformats.org/officeDocument/2006/relationships/hyperlink" Target="http://www.mzhr-rks.ne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70"/>
  <sheetViews>
    <sheetView view="pageBreakPreview" topLeftCell="C1" zoomScale="85" zoomScaleNormal="85" zoomScaleSheetLayoutView="85" workbookViewId="0">
      <pane ySplit="5" topLeftCell="A20" activePane="bottomLeft" state="frozen"/>
      <selection pane="bottomLeft" activeCell="BE20" sqref="BE20:BE24"/>
    </sheetView>
  </sheetViews>
  <sheetFormatPr defaultRowHeight="15.75"/>
  <cols>
    <col min="1" max="1" width="14.28515625" style="1" customWidth="1"/>
    <col min="2" max="2" width="4.42578125" style="11" customWidth="1"/>
    <col min="3" max="3" width="28.28515625" style="63" customWidth="1"/>
    <col min="4" max="4" width="3.5703125" style="65" bestFit="1" customWidth="1"/>
    <col min="5" max="5" width="38.28515625" style="62" customWidth="1"/>
    <col min="6" max="6" width="36.85546875" style="83" bestFit="1" customWidth="1"/>
    <col min="7" max="7" width="2.7109375" style="7" customWidth="1"/>
    <col min="8" max="9" width="2.7109375" style="6" customWidth="1"/>
    <col min="10" max="10" width="2.7109375" style="5" customWidth="1"/>
    <col min="11" max="11" width="2.7109375" style="7" customWidth="1"/>
    <col min="12" max="13" width="2.7109375" style="6" customWidth="1"/>
    <col min="14" max="14" width="2.7109375" style="5" customWidth="1"/>
    <col min="15" max="15" width="2.7109375" style="7" customWidth="1"/>
    <col min="16" max="17" width="2.7109375" style="6" customWidth="1"/>
    <col min="18" max="18" width="2.7109375" style="5" customWidth="1"/>
    <col min="19" max="19" width="2.7109375" style="7" customWidth="1"/>
    <col min="20" max="21" width="2.7109375" style="6" customWidth="1"/>
    <col min="22" max="22" width="2.7109375" style="5" customWidth="1"/>
    <col min="23" max="23" width="2.7109375" style="7" customWidth="1"/>
    <col min="24" max="25" width="2.7109375" style="6" customWidth="1"/>
    <col min="26" max="26" width="2.7109375" style="5" customWidth="1"/>
    <col min="27" max="27" width="2.7109375" style="7" customWidth="1"/>
    <col min="28" max="29" width="2.7109375" style="6" customWidth="1"/>
    <col min="30" max="30" width="2.7109375" style="5" customWidth="1"/>
    <col min="31" max="31" width="2.7109375" style="7" customWidth="1"/>
    <col min="32" max="33" width="2.7109375" style="6" customWidth="1"/>
    <col min="34" max="34" width="2.7109375" style="5" customWidth="1"/>
    <col min="35" max="35" width="2.7109375" style="7" customWidth="1"/>
    <col min="36" max="37" width="2.7109375" style="6" customWidth="1"/>
    <col min="38" max="38" width="2.7109375" style="5" customWidth="1"/>
    <col min="39" max="39" width="2" style="7" bestFit="1" customWidth="1"/>
    <col min="40" max="41" width="2.7109375" style="6" customWidth="1"/>
    <col min="42" max="42" width="2.7109375" style="5" customWidth="1"/>
    <col min="43" max="43" width="2.7109375" style="7" customWidth="1"/>
    <col min="44" max="45" width="2.7109375" style="6" customWidth="1"/>
    <col min="46" max="46" width="2.7109375" style="5" customWidth="1"/>
    <col min="47" max="47" width="2.7109375" style="7" customWidth="1"/>
    <col min="48" max="49" width="2.7109375" style="6" customWidth="1"/>
    <col min="50" max="50" width="2.7109375" style="5" customWidth="1"/>
    <col min="51" max="51" width="2.7109375" style="7" customWidth="1"/>
    <col min="52" max="52" width="2.7109375" style="6" customWidth="1"/>
    <col min="53" max="53" width="2.42578125" style="6" customWidth="1"/>
    <col min="54" max="54" width="2.140625" style="6" hidden="1" customWidth="1"/>
    <col min="55" max="55" width="2.85546875" style="5" customWidth="1"/>
    <col min="56" max="56" width="6.85546875" style="4" hidden="1" customWidth="1"/>
    <col min="57" max="57" width="30.7109375" style="4" customWidth="1"/>
    <col min="58" max="58" width="29.28515625" style="3" customWidth="1"/>
    <col min="59" max="61" width="3.7109375" style="3" bestFit="1" customWidth="1"/>
    <col min="62" max="62" width="3.7109375" style="2" bestFit="1" customWidth="1"/>
    <col min="63" max="16384" width="9.140625" style="1"/>
  </cols>
  <sheetData>
    <row r="1" spans="1:63" ht="54" customHeight="1">
      <c r="A1" s="506" t="s">
        <v>30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8"/>
    </row>
    <row r="2" spans="1:63" ht="31.5" customHeight="1">
      <c r="A2" s="513" t="s">
        <v>27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5"/>
    </row>
    <row r="3" spans="1:63" ht="21.75" customHeight="1">
      <c r="A3" s="516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  <c r="AG3" s="517"/>
      <c r="AH3" s="517"/>
      <c r="AI3" s="517"/>
      <c r="AJ3" s="517"/>
      <c r="AK3" s="517"/>
      <c r="AL3" s="517"/>
      <c r="AM3" s="517"/>
      <c r="AN3" s="517"/>
      <c r="AO3" s="517"/>
      <c r="AP3" s="517"/>
      <c r="AQ3" s="517"/>
      <c r="AR3" s="517"/>
      <c r="AS3" s="517"/>
      <c r="AT3" s="517"/>
      <c r="AU3" s="517"/>
      <c r="AV3" s="517"/>
      <c r="AW3" s="517"/>
      <c r="AX3" s="517"/>
      <c r="AY3" s="517"/>
      <c r="AZ3" s="517"/>
      <c r="BA3" s="517"/>
      <c r="BB3" s="517"/>
      <c r="BC3" s="517"/>
      <c r="BD3" s="517"/>
      <c r="BE3" s="517"/>
      <c r="BF3" s="518"/>
      <c r="BG3" s="518"/>
      <c r="BH3" s="518"/>
      <c r="BI3" s="519"/>
      <c r="BJ3" s="480"/>
    </row>
    <row r="4" spans="1:63" ht="60.75" customHeight="1">
      <c r="B4" s="149"/>
      <c r="F4" s="77"/>
      <c r="G4" s="509" t="s">
        <v>26</v>
      </c>
      <c r="H4" s="509"/>
      <c r="I4" s="509"/>
      <c r="J4" s="509"/>
      <c r="K4" s="509" t="s">
        <v>25</v>
      </c>
      <c r="L4" s="509"/>
      <c r="M4" s="509"/>
      <c r="N4" s="509"/>
      <c r="O4" s="509" t="s">
        <v>24</v>
      </c>
      <c r="P4" s="509"/>
      <c r="Q4" s="509"/>
      <c r="R4" s="509"/>
      <c r="S4" s="509" t="s">
        <v>23</v>
      </c>
      <c r="T4" s="509"/>
      <c r="U4" s="509"/>
      <c r="V4" s="509"/>
      <c r="W4" s="509" t="s">
        <v>22</v>
      </c>
      <c r="X4" s="509"/>
      <c r="Y4" s="509"/>
      <c r="Z4" s="509"/>
      <c r="AA4" s="509" t="s">
        <v>21</v>
      </c>
      <c r="AB4" s="509"/>
      <c r="AC4" s="509"/>
      <c r="AD4" s="509"/>
      <c r="AE4" s="509" t="s">
        <v>20</v>
      </c>
      <c r="AF4" s="509"/>
      <c r="AG4" s="509"/>
      <c r="AH4" s="509"/>
      <c r="AI4" s="509" t="s">
        <v>19</v>
      </c>
      <c r="AJ4" s="509"/>
      <c r="AK4" s="509"/>
      <c r="AL4" s="509"/>
      <c r="AM4" s="509" t="s">
        <v>18</v>
      </c>
      <c r="AN4" s="509"/>
      <c r="AO4" s="509"/>
      <c r="AP4" s="509"/>
      <c r="AQ4" s="509" t="s">
        <v>17</v>
      </c>
      <c r="AR4" s="509"/>
      <c r="AS4" s="509"/>
      <c r="AT4" s="509"/>
      <c r="AU4" s="509" t="s">
        <v>16</v>
      </c>
      <c r="AV4" s="509"/>
      <c r="AW4" s="509"/>
      <c r="AX4" s="509"/>
      <c r="AY4" s="509" t="s">
        <v>15</v>
      </c>
      <c r="AZ4" s="509"/>
      <c r="BA4" s="509"/>
      <c r="BB4" s="509"/>
      <c r="BC4" s="509"/>
      <c r="BD4" s="35" t="s">
        <v>14</v>
      </c>
      <c r="BE4" s="511" t="s">
        <v>13</v>
      </c>
      <c r="BF4" s="510" t="s">
        <v>12</v>
      </c>
      <c r="BG4" s="512" t="s">
        <v>11</v>
      </c>
      <c r="BH4" s="512"/>
      <c r="BI4" s="512"/>
      <c r="BJ4" s="512"/>
    </row>
    <row r="5" spans="1:63" ht="16.5" thickBot="1">
      <c r="A5" s="54" t="s">
        <v>10</v>
      </c>
      <c r="B5" s="149" t="s">
        <v>9</v>
      </c>
      <c r="C5" s="63" t="s">
        <v>39</v>
      </c>
      <c r="D5" s="65" t="s">
        <v>9</v>
      </c>
      <c r="E5" s="62" t="s">
        <v>8</v>
      </c>
      <c r="F5" s="148" t="s">
        <v>7</v>
      </c>
      <c r="G5" s="92">
        <v>1</v>
      </c>
      <c r="H5" s="93">
        <v>2</v>
      </c>
      <c r="I5" s="92">
        <v>3</v>
      </c>
      <c r="J5" s="92">
        <v>4</v>
      </c>
      <c r="K5" s="92">
        <v>1</v>
      </c>
      <c r="L5" s="92">
        <v>2</v>
      </c>
      <c r="M5" s="92">
        <v>3</v>
      </c>
      <c r="N5" s="92">
        <v>4</v>
      </c>
      <c r="O5" s="92">
        <v>1</v>
      </c>
      <c r="P5" s="92">
        <v>2</v>
      </c>
      <c r="Q5" s="92">
        <v>3</v>
      </c>
      <c r="R5" s="92">
        <v>4</v>
      </c>
      <c r="S5" s="92">
        <v>1</v>
      </c>
      <c r="T5" s="92">
        <v>2</v>
      </c>
      <c r="U5" s="92">
        <v>3</v>
      </c>
      <c r="V5" s="92">
        <v>4</v>
      </c>
      <c r="W5" s="92">
        <v>1</v>
      </c>
      <c r="X5" s="92">
        <v>2</v>
      </c>
      <c r="Y5" s="92">
        <v>3</v>
      </c>
      <c r="Z5" s="92">
        <v>4</v>
      </c>
      <c r="AA5" s="92">
        <v>1</v>
      </c>
      <c r="AB5" s="92">
        <v>2</v>
      </c>
      <c r="AC5" s="92">
        <v>3</v>
      </c>
      <c r="AD5" s="92">
        <v>4</v>
      </c>
      <c r="AE5" s="92">
        <v>1</v>
      </c>
      <c r="AF5" s="92">
        <v>2</v>
      </c>
      <c r="AG5" s="92">
        <v>3</v>
      </c>
      <c r="AH5" s="92">
        <v>4</v>
      </c>
      <c r="AI5" s="92">
        <v>1</v>
      </c>
      <c r="AJ5" s="92">
        <v>2</v>
      </c>
      <c r="AK5" s="92">
        <v>3</v>
      </c>
      <c r="AL5" s="92">
        <v>4</v>
      </c>
      <c r="AM5" s="92">
        <v>1</v>
      </c>
      <c r="AN5" s="92">
        <v>2</v>
      </c>
      <c r="AO5" s="92">
        <v>3</v>
      </c>
      <c r="AP5" s="92">
        <v>4</v>
      </c>
      <c r="AQ5" s="92">
        <v>1</v>
      </c>
      <c r="AR5" s="92">
        <v>2</v>
      </c>
      <c r="AS5" s="92">
        <v>3</v>
      </c>
      <c r="AT5" s="92">
        <v>4</v>
      </c>
      <c r="AU5" s="92">
        <v>1</v>
      </c>
      <c r="AV5" s="92">
        <v>2</v>
      </c>
      <c r="AW5" s="92">
        <v>3</v>
      </c>
      <c r="AX5" s="92">
        <v>4</v>
      </c>
      <c r="AY5" s="92">
        <v>1</v>
      </c>
      <c r="AZ5" s="92">
        <v>2</v>
      </c>
      <c r="BA5" s="92">
        <v>3</v>
      </c>
      <c r="BB5" s="92">
        <v>4</v>
      </c>
      <c r="BC5" s="92">
        <v>4</v>
      </c>
      <c r="BD5" s="32" t="s">
        <v>6</v>
      </c>
      <c r="BE5" s="511"/>
      <c r="BF5" s="510"/>
      <c r="BG5" s="95" t="s">
        <v>5</v>
      </c>
      <c r="BH5" s="95" t="s">
        <v>4</v>
      </c>
      <c r="BI5" s="95" t="s">
        <v>3</v>
      </c>
      <c r="BJ5" s="120" t="s">
        <v>2</v>
      </c>
    </row>
    <row r="6" spans="1:63" ht="21.75" customHeight="1">
      <c r="B6" s="532" t="s">
        <v>37</v>
      </c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  <c r="BE6" s="533"/>
      <c r="BF6" s="533"/>
      <c r="BG6" s="534"/>
      <c r="BH6" s="534"/>
      <c r="BI6" s="534"/>
      <c r="BJ6" s="535"/>
    </row>
    <row r="7" spans="1:63" s="22" customFormat="1" ht="110.25" customHeight="1">
      <c r="A7" s="545" t="s">
        <v>31</v>
      </c>
      <c r="B7" s="546">
        <v>1</v>
      </c>
      <c r="C7" s="530" t="s">
        <v>44</v>
      </c>
      <c r="D7" s="63">
        <v>1</v>
      </c>
      <c r="E7" s="62" t="s">
        <v>51</v>
      </c>
      <c r="F7" s="69" t="s">
        <v>75</v>
      </c>
      <c r="G7" s="113"/>
      <c r="H7" s="113"/>
      <c r="I7" s="113"/>
      <c r="J7" s="113"/>
      <c r="K7" s="113"/>
      <c r="L7" s="113"/>
      <c r="M7" s="113"/>
      <c r="N7" s="113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3"/>
      <c r="AV7" s="113"/>
      <c r="AW7" s="113"/>
      <c r="AX7" s="113"/>
      <c r="AY7" s="118"/>
      <c r="AZ7" s="118"/>
      <c r="BA7" s="497"/>
      <c r="BB7" s="497"/>
      <c r="BC7" s="488"/>
      <c r="BD7" s="27"/>
      <c r="BE7" s="529" t="s">
        <v>444</v>
      </c>
      <c r="BF7" s="526" t="s">
        <v>446</v>
      </c>
      <c r="BG7" s="106"/>
      <c r="BH7" s="106"/>
      <c r="BI7" s="106"/>
      <c r="BJ7" s="104"/>
    </row>
    <row r="8" spans="1:63" s="22" customFormat="1" ht="47.25">
      <c r="A8" s="545"/>
      <c r="B8" s="547"/>
      <c r="C8" s="531"/>
      <c r="D8" s="63">
        <v>2</v>
      </c>
      <c r="E8" s="62" t="s">
        <v>52</v>
      </c>
      <c r="F8" s="69" t="s">
        <v>76</v>
      </c>
      <c r="G8" s="113"/>
      <c r="H8" s="113"/>
      <c r="I8" s="113"/>
      <c r="J8" s="113"/>
      <c r="K8" s="113"/>
      <c r="L8" s="113"/>
      <c r="M8" s="113"/>
      <c r="N8" s="113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3"/>
      <c r="AV8" s="113"/>
      <c r="AW8" s="113"/>
      <c r="AX8" s="113"/>
      <c r="AY8" s="118"/>
      <c r="AZ8" s="118"/>
      <c r="BA8" s="497"/>
      <c r="BB8" s="497"/>
      <c r="BC8" s="488"/>
      <c r="BD8" s="27"/>
      <c r="BE8" s="530"/>
      <c r="BF8" s="527"/>
      <c r="BG8" s="106"/>
      <c r="BH8" s="106"/>
      <c r="BI8" s="106"/>
      <c r="BJ8" s="104"/>
    </row>
    <row r="9" spans="1:63" ht="92.25" customHeight="1">
      <c r="A9" s="545"/>
      <c r="B9" s="523">
        <v>2</v>
      </c>
      <c r="C9" s="526" t="s">
        <v>45</v>
      </c>
      <c r="D9" s="65">
        <v>1</v>
      </c>
      <c r="E9" s="62" t="s">
        <v>53</v>
      </c>
      <c r="F9" s="78" t="s">
        <v>77</v>
      </c>
      <c r="G9" s="98"/>
      <c r="H9" s="102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32"/>
      <c r="BE9" s="530"/>
      <c r="BF9" s="527"/>
      <c r="BG9" s="481"/>
      <c r="BH9" s="481"/>
      <c r="BI9" s="481"/>
      <c r="BJ9" s="477"/>
      <c r="BK9" s="30"/>
    </row>
    <row r="10" spans="1:63" ht="92.25" customHeight="1">
      <c r="A10" s="545"/>
      <c r="B10" s="524"/>
      <c r="C10" s="527"/>
      <c r="D10" s="65">
        <v>2</v>
      </c>
      <c r="E10" s="62" t="s">
        <v>54</v>
      </c>
      <c r="F10" s="78" t="s">
        <v>77</v>
      </c>
      <c r="G10" s="98"/>
      <c r="H10" s="102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32"/>
      <c r="BE10" s="530"/>
      <c r="BF10" s="527"/>
      <c r="BG10" s="481"/>
      <c r="BH10" s="481"/>
      <c r="BI10" s="481"/>
      <c r="BJ10" s="477"/>
      <c r="BK10" s="30"/>
    </row>
    <row r="11" spans="1:63" ht="92.25" customHeight="1">
      <c r="A11" s="545"/>
      <c r="B11" s="524"/>
      <c r="C11" s="527"/>
      <c r="D11" s="65">
        <v>3</v>
      </c>
      <c r="E11" s="62" t="s">
        <v>55</v>
      </c>
      <c r="F11" s="78" t="s">
        <v>78</v>
      </c>
      <c r="G11" s="107"/>
      <c r="H11" s="108"/>
      <c r="I11" s="108"/>
      <c r="J11" s="108"/>
      <c r="K11" s="107"/>
      <c r="L11" s="107"/>
      <c r="M11" s="107"/>
      <c r="N11" s="108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5"/>
      <c r="AE11" s="115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9"/>
      <c r="BC11" s="109"/>
      <c r="BD11" s="32"/>
      <c r="BE11" s="530"/>
      <c r="BF11" s="527"/>
      <c r="BG11" s="481"/>
      <c r="BH11" s="481"/>
      <c r="BI11" s="481"/>
      <c r="BJ11" s="477"/>
      <c r="BK11" s="30"/>
    </row>
    <row r="12" spans="1:63" ht="92.25" customHeight="1">
      <c r="A12" s="545"/>
      <c r="B12" s="524"/>
      <c r="C12" s="527"/>
      <c r="D12" s="65">
        <v>4</v>
      </c>
      <c r="E12" s="62" t="s">
        <v>56</v>
      </c>
      <c r="F12" s="78" t="s">
        <v>32</v>
      </c>
      <c r="G12" s="107"/>
      <c r="H12" s="108"/>
      <c r="I12" s="108"/>
      <c r="J12" s="108"/>
      <c r="K12" s="107"/>
      <c r="L12" s="107"/>
      <c r="M12" s="107"/>
      <c r="N12" s="108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5"/>
      <c r="AE12" s="115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9"/>
      <c r="BC12" s="109"/>
      <c r="BD12" s="32"/>
      <c r="BE12" s="530"/>
      <c r="BF12" s="527"/>
      <c r="BG12" s="481"/>
      <c r="BH12" s="481"/>
      <c r="BI12" s="481"/>
      <c r="BJ12" s="477"/>
      <c r="BK12" s="30"/>
    </row>
    <row r="13" spans="1:63" ht="92.25" customHeight="1">
      <c r="A13" s="545"/>
      <c r="B13" s="525"/>
      <c r="C13" s="528"/>
      <c r="D13" s="65">
        <v>5</v>
      </c>
      <c r="E13" s="62" t="s">
        <v>43</v>
      </c>
      <c r="F13" s="78" t="s">
        <v>79</v>
      </c>
      <c r="G13" s="110"/>
      <c r="H13" s="117"/>
      <c r="I13" s="117"/>
      <c r="J13" s="117"/>
      <c r="K13" s="110"/>
      <c r="L13" s="110"/>
      <c r="M13" s="110"/>
      <c r="N13" s="11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9"/>
      <c r="AE13" s="109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9"/>
      <c r="BC13" s="109"/>
      <c r="BD13" s="32"/>
      <c r="BE13" s="530"/>
      <c r="BF13" s="527"/>
      <c r="BG13" s="481"/>
      <c r="BH13" s="481"/>
      <c r="BI13" s="481"/>
      <c r="BJ13" s="477"/>
      <c r="BK13" s="30"/>
    </row>
    <row r="14" spans="1:63" ht="63">
      <c r="A14" s="545"/>
      <c r="B14" s="523">
        <v>3</v>
      </c>
      <c r="C14" s="526" t="s">
        <v>46</v>
      </c>
      <c r="D14" s="65">
        <v>1</v>
      </c>
      <c r="E14" s="62" t="s">
        <v>57</v>
      </c>
      <c r="F14" s="78" t="s">
        <v>80</v>
      </c>
      <c r="G14" s="98"/>
      <c r="H14" s="102"/>
      <c r="I14" s="98"/>
      <c r="J14" s="98"/>
      <c r="K14" s="98"/>
      <c r="L14" s="98"/>
      <c r="M14" s="98"/>
      <c r="N14" s="98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32"/>
      <c r="BE14" s="530"/>
      <c r="BF14" s="527"/>
      <c r="BG14" s="481"/>
      <c r="BH14" s="481"/>
      <c r="BI14" s="481"/>
      <c r="BJ14" s="477"/>
    </row>
    <row r="15" spans="1:63" ht="90.75" customHeight="1">
      <c r="A15" s="545"/>
      <c r="B15" s="524"/>
      <c r="C15" s="527"/>
      <c r="D15" s="65">
        <v>2</v>
      </c>
      <c r="E15" s="62" t="s">
        <v>58</v>
      </c>
      <c r="F15" s="78" t="s">
        <v>81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32"/>
      <c r="BE15" s="530"/>
      <c r="BF15" s="527"/>
      <c r="BG15" s="481"/>
      <c r="BH15" s="481"/>
      <c r="BI15" s="481"/>
      <c r="BJ15" s="477"/>
    </row>
    <row r="16" spans="1:63" ht="92.25" customHeight="1">
      <c r="A16" s="545"/>
      <c r="B16" s="524"/>
      <c r="C16" s="527"/>
      <c r="D16" s="65">
        <v>3</v>
      </c>
      <c r="E16" s="62" t="s">
        <v>59</v>
      </c>
      <c r="F16" s="78" t="s">
        <v>82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98"/>
      <c r="X16" s="98"/>
      <c r="Y16" s="98"/>
      <c r="Z16" s="98"/>
      <c r="AA16" s="98"/>
      <c r="AB16" s="98"/>
      <c r="AC16" s="98"/>
      <c r="AD16" s="98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32"/>
      <c r="BE16" s="530"/>
      <c r="BF16" s="527"/>
      <c r="BG16" s="481"/>
      <c r="BH16" s="481"/>
      <c r="BI16" s="481"/>
      <c r="BJ16" s="477"/>
    </row>
    <row r="17" spans="1:62" ht="92.25" customHeight="1">
      <c r="A17" s="545"/>
      <c r="B17" s="524"/>
      <c r="C17" s="527"/>
      <c r="D17" s="65">
        <v>4</v>
      </c>
      <c r="E17" s="62" t="s">
        <v>60</v>
      </c>
      <c r="F17" s="78" t="s">
        <v>80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98"/>
      <c r="X17" s="98"/>
      <c r="Y17" s="98"/>
      <c r="Z17" s="98"/>
      <c r="AA17" s="98"/>
      <c r="AB17" s="98"/>
      <c r="AC17" s="98"/>
      <c r="AD17" s="98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32"/>
      <c r="BE17" s="530"/>
      <c r="BF17" s="527"/>
      <c r="BG17" s="481"/>
      <c r="BH17" s="481"/>
      <c r="BI17" s="481"/>
      <c r="BJ17" s="477"/>
    </row>
    <row r="18" spans="1:62" ht="78.75" customHeight="1">
      <c r="A18" s="545"/>
      <c r="B18" s="525"/>
      <c r="C18" s="527"/>
      <c r="D18" s="66">
        <v>5</v>
      </c>
      <c r="E18" s="74" t="s">
        <v>61</v>
      </c>
      <c r="F18" s="79" t="s">
        <v>83</v>
      </c>
      <c r="G18" s="498"/>
      <c r="H18" s="499"/>
      <c r="I18" s="498"/>
      <c r="J18" s="498"/>
      <c r="K18" s="498"/>
      <c r="L18" s="498"/>
      <c r="M18" s="498"/>
      <c r="N18" s="498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58"/>
      <c r="BE18" s="531"/>
      <c r="BF18" s="528"/>
      <c r="BG18" s="503"/>
      <c r="BH18" s="503"/>
      <c r="BI18" s="503"/>
      <c r="BJ18" s="504"/>
    </row>
    <row r="19" spans="1:62" ht="21.75" customHeight="1">
      <c r="B19" s="536" t="s">
        <v>38</v>
      </c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6"/>
      <c r="AJ19" s="536"/>
      <c r="AK19" s="536"/>
      <c r="AL19" s="536"/>
      <c r="AM19" s="536"/>
      <c r="AN19" s="536"/>
      <c r="AO19" s="536"/>
      <c r="AP19" s="536"/>
      <c r="AQ19" s="536"/>
      <c r="AR19" s="536"/>
      <c r="AS19" s="536"/>
      <c r="AT19" s="536"/>
      <c r="AU19" s="536"/>
      <c r="AV19" s="536"/>
      <c r="AW19" s="536"/>
      <c r="AX19" s="536"/>
      <c r="AY19" s="536"/>
      <c r="AZ19" s="536"/>
      <c r="BA19" s="536"/>
      <c r="BB19" s="536"/>
      <c r="BC19" s="536"/>
      <c r="BD19" s="536"/>
      <c r="BE19" s="536"/>
      <c r="BF19" s="536"/>
      <c r="BG19" s="536"/>
      <c r="BH19" s="536"/>
      <c r="BI19" s="536"/>
      <c r="BJ19" s="536"/>
    </row>
    <row r="20" spans="1:62" ht="89.25" customHeight="1">
      <c r="A20" s="537" t="s">
        <v>31</v>
      </c>
      <c r="B20" s="552">
        <v>1</v>
      </c>
      <c r="C20" s="529" t="s">
        <v>47</v>
      </c>
      <c r="D20" s="61">
        <v>1</v>
      </c>
      <c r="E20" s="60" t="s">
        <v>62</v>
      </c>
      <c r="F20" s="78" t="s">
        <v>84</v>
      </c>
      <c r="G20" s="500"/>
      <c r="H20" s="500"/>
      <c r="I20" s="500"/>
      <c r="J20" s="500"/>
      <c r="K20" s="500"/>
      <c r="L20" s="500"/>
      <c r="M20" s="500"/>
      <c r="N20" s="500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59"/>
      <c r="BE20" s="529" t="s">
        <v>444</v>
      </c>
      <c r="BF20" s="529" t="s">
        <v>447</v>
      </c>
      <c r="BG20" s="502"/>
      <c r="BH20" s="502"/>
      <c r="BI20" s="502"/>
      <c r="BJ20" s="502"/>
    </row>
    <row r="21" spans="1:62" ht="47.25">
      <c r="A21" s="538"/>
      <c r="B21" s="553"/>
      <c r="C21" s="531"/>
      <c r="D21" s="63">
        <v>2</v>
      </c>
      <c r="E21" s="62" t="s">
        <v>63</v>
      </c>
      <c r="F21" s="78" t="s">
        <v>84</v>
      </c>
      <c r="G21" s="110"/>
      <c r="H21" s="110"/>
      <c r="I21" s="501"/>
      <c r="J21" s="501"/>
      <c r="K21" s="110"/>
      <c r="L21" s="110"/>
      <c r="M21" s="110"/>
      <c r="N21" s="117"/>
      <c r="O21" s="110"/>
      <c r="P21" s="110"/>
      <c r="Q21" s="110"/>
      <c r="R21" s="117"/>
      <c r="S21" s="117"/>
      <c r="T21" s="117"/>
      <c r="U21" s="117"/>
      <c r="V21" s="110"/>
      <c r="W21" s="110"/>
      <c r="X21" s="110"/>
      <c r="Y21" s="110"/>
      <c r="Z21" s="110"/>
      <c r="AA21" s="110"/>
      <c r="AB21" s="117"/>
      <c r="AC21" s="117"/>
      <c r="AD21" s="115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5"/>
      <c r="BC21" s="115"/>
      <c r="BD21" s="57"/>
      <c r="BE21" s="530"/>
      <c r="BF21" s="530"/>
      <c r="BG21" s="78"/>
      <c r="BH21" s="78"/>
      <c r="BI21" s="78"/>
      <c r="BJ21" s="104"/>
    </row>
    <row r="22" spans="1:62" ht="120" customHeight="1">
      <c r="A22" s="539" t="s">
        <v>33</v>
      </c>
      <c r="B22" s="520">
        <v>2</v>
      </c>
      <c r="C22" s="526" t="s">
        <v>48</v>
      </c>
      <c r="D22" s="63">
        <v>1</v>
      </c>
      <c r="E22" s="62" t="s">
        <v>64</v>
      </c>
      <c r="F22" s="80" t="s">
        <v>42</v>
      </c>
      <c r="G22" s="110"/>
      <c r="H22" s="110"/>
      <c r="I22" s="501"/>
      <c r="J22" s="501"/>
      <c r="K22" s="110"/>
      <c r="L22" s="110"/>
      <c r="M22" s="110"/>
      <c r="N22" s="117"/>
      <c r="O22" s="110"/>
      <c r="P22" s="110"/>
      <c r="Q22" s="110"/>
      <c r="R22" s="117"/>
      <c r="S22" s="117"/>
      <c r="T22" s="117"/>
      <c r="U22" s="117"/>
      <c r="V22" s="110"/>
      <c r="W22" s="110"/>
      <c r="X22" s="110"/>
      <c r="Y22" s="110"/>
      <c r="Z22" s="110"/>
      <c r="AA22" s="110"/>
      <c r="AB22" s="117"/>
      <c r="AC22" s="117"/>
      <c r="AD22" s="115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5"/>
      <c r="BC22" s="115"/>
      <c r="BD22" s="57"/>
      <c r="BE22" s="530"/>
      <c r="BF22" s="530"/>
      <c r="BG22" s="78"/>
      <c r="BH22" s="78"/>
      <c r="BI22" s="78"/>
      <c r="BJ22" s="104"/>
    </row>
    <row r="23" spans="1:62" ht="94.5">
      <c r="A23" s="540"/>
      <c r="B23" s="521"/>
      <c r="C23" s="527"/>
      <c r="D23" s="63">
        <v>2</v>
      </c>
      <c r="E23" s="60" t="s">
        <v>65</v>
      </c>
      <c r="F23" s="70" t="s">
        <v>85</v>
      </c>
      <c r="G23" s="61"/>
      <c r="H23" s="61"/>
      <c r="I23" s="61"/>
      <c r="J23" s="61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500"/>
      <c r="Y23" s="500"/>
      <c r="Z23" s="500"/>
      <c r="AA23" s="500"/>
      <c r="AB23" s="500"/>
      <c r="AC23" s="500"/>
      <c r="AD23" s="500"/>
      <c r="AE23" s="500"/>
      <c r="AF23" s="500"/>
      <c r="AG23" s="500"/>
      <c r="AH23" s="500"/>
      <c r="AI23" s="500"/>
      <c r="AJ23" s="500"/>
      <c r="AK23" s="500"/>
      <c r="AL23" s="500"/>
      <c r="AM23" s="500"/>
      <c r="AN23" s="500"/>
      <c r="AO23" s="500"/>
      <c r="AP23" s="500"/>
      <c r="AQ23" s="500"/>
      <c r="AR23" s="500"/>
      <c r="AS23" s="500"/>
      <c r="AT23" s="500"/>
      <c r="AU23" s="500"/>
      <c r="AV23" s="500"/>
      <c r="AW23" s="500"/>
      <c r="AX23" s="500"/>
      <c r="AY23" s="500"/>
      <c r="AZ23" s="500"/>
      <c r="BA23" s="500"/>
      <c r="BB23" s="500"/>
      <c r="BC23" s="500"/>
      <c r="BD23" s="57"/>
      <c r="BE23" s="530"/>
      <c r="BF23" s="530"/>
      <c r="BG23" s="78"/>
      <c r="BH23" s="78"/>
      <c r="BI23" s="78"/>
      <c r="BJ23" s="104"/>
    </row>
    <row r="24" spans="1:62" ht="31.5">
      <c r="A24" s="541"/>
      <c r="B24" s="522"/>
      <c r="C24" s="528"/>
      <c r="D24" s="63">
        <v>3</v>
      </c>
      <c r="E24" s="62" t="s">
        <v>40</v>
      </c>
      <c r="F24" s="80" t="s">
        <v>86</v>
      </c>
      <c r="G24" s="110"/>
      <c r="H24" s="110"/>
      <c r="I24" s="501"/>
      <c r="J24" s="501"/>
      <c r="K24" s="110"/>
      <c r="L24" s="110"/>
      <c r="M24" s="110"/>
      <c r="N24" s="117"/>
      <c r="O24" s="110"/>
      <c r="P24" s="110"/>
      <c r="Q24" s="110"/>
      <c r="R24" s="117"/>
      <c r="S24" s="117"/>
      <c r="T24" s="117"/>
      <c r="U24" s="117"/>
      <c r="V24" s="110"/>
      <c r="W24" s="110"/>
      <c r="X24" s="110"/>
      <c r="Y24" s="110"/>
      <c r="Z24" s="110"/>
      <c r="AA24" s="110"/>
      <c r="AB24" s="117"/>
      <c r="AC24" s="117"/>
      <c r="AD24" s="115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5"/>
      <c r="BC24" s="115"/>
      <c r="BD24" s="57"/>
      <c r="BE24" s="531"/>
      <c r="BF24" s="531"/>
      <c r="BG24" s="78"/>
      <c r="BH24" s="78"/>
      <c r="BI24" s="78"/>
      <c r="BJ24" s="104"/>
    </row>
    <row r="25" spans="1:62" ht="21.75" customHeight="1">
      <c r="B25" s="536" t="s">
        <v>41</v>
      </c>
      <c r="C25" s="536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36"/>
      <c r="AH25" s="536"/>
      <c r="AI25" s="536"/>
      <c r="AJ25" s="536"/>
      <c r="AK25" s="536"/>
      <c r="AL25" s="536"/>
      <c r="AM25" s="536"/>
      <c r="AN25" s="536"/>
      <c r="AO25" s="536"/>
      <c r="AP25" s="536"/>
      <c r="AQ25" s="536"/>
      <c r="AR25" s="536"/>
      <c r="AS25" s="536"/>
      <c r="AT25" s="536"/>
      <c r="AU25" s="536"/>
      <c r="AV25" s="536"/>
      <c r="AW25" s="536"/>
      <c r="AX25" s="536"/>
      <c r="AY25" s="536"/>
      <c r="AZ25" s="536"/>
      <c r="BA25" s="536"/>
      <c r="BB25" s="536"/>
      <c r="BC25" s="536"/>
      <c r="BD25" s="536"/>
      <c r="BE25" s="536"/>
      <c r="BF25" s="536"/>
      <c r="BG25" s="536"/>
      <c r="BH25" s="536"/>
      <c r="BI25" s="536"/>
      <c r="BJ25" s="536"/>
    </row>
    <row r="26" spans="1:62" ht="211.5" customHeight="1">
      <c r="A26" s="551" t="s">
        <v>33</v>
      </c>
      <c r="B26" s="542">
        <v>1</v>
      </c>
      <c r="C26" s="526" t="s">
        <v>49</v>
      </c>
      <c r="D26" s="63">
        <v>1</v>
      </c>
      <c r="E26" s="62" t="s">
        <v>66</v>
      </c>
      <c r="F26" s="78" t="s">
        <v>34</v>
      </c>
      <c r="G26" s="115"/>
      <c r="H26" s="115"/>
      <c r="I26" s="115"/>
      <c r="J26" s="115"/>
      <c r="K26" s="110"/>
      <c r="L26" s="110"/>
      <c r="M26" s="110"/>
      <c r="N26" s="117"/>
      <c r="O26" s="117"/>
      <c r="P26" s="117"/>
      <c r="Q26" s="117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7"/>
      <c r="AC26" s="117"/>
      <c r="AD26" s="117"/>
      <c r="AE26" s="108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108"/>
      <c r="AZ26" s="108"/>
      <c r="BA26" s="108"/>
      <c r="BB26" s="118"/>
      <c r="BC26" s="118"/>
      <c r="BD26" s="53" t="s">
        <v>0</v>
      </c>
      <c r="BE26" s="548" t="s">
        <v>445</v>
      </c>
      <c r="BF26" s="526" t="s">
        <v>448</v>
      </c>
      <c r="BG26" s="106"/>
      <c r="BH26" s="106"/>
      <c r="BI26" s="106"/>
      <c r="BJ26" s="104"/>
    </row>
    <row r="27" spans="1:62" ht="94.5" customHeight="1">
      <c r="A27" s="551"/>
      <c r="B27" s="543"/>
      <c r="C27" s="527"/>
      <c r="D27" s="63">
        <v>2</v>
      </c>
      <c r="E27" s="62" t="s">
        <v>67</v>
      </c>
      <c r="F27" s="78" t="s">
        <v>87</v>
      </c>
      <c r="G27" s="115"/>
      <c r="H27" s="115"/>
      <c r="I27" s="115"/>
      <c r="J27" s="115"/>
      <c r="K27" s="110"/>
      <c r="L27" s="110"/>
      <c r="M27" s="110"/>
      <c r="N27" s="117"/>
      <c r="O27" s="117"/>
      <c r="P27" s="117"/>
      <c r="Q27" s="117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7"/>
      <c r="AC27" s="117"/>
      <c r="AD27" s="117"/>
      <c r="AE27" s="108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8"/>
      <c r="AY27" s="108"/>
      <c r="AZ27" s="108"/>
      <c r="BA27" s="108"/>
      <c r="BB27" s="118"/>
      <c r="BC27" s="118"/>
      <c r="BD27" s="57"/>
      <c r="BE27" s="549"/>
      <c r="BF27" s="527"/>
      <c r="BG27" s="106"/>
      <c r="BH27" s="106"/>
      <c r="BI27" s="106"/>
      <c r="BJ27" s="104"/>
    </row>
    <row r="28" spans="1:62" ht="211.5" customHeight="1">
      <c r="A28" s="551"/>
      <c r="B28" s="543"/>
      <c r="C28" s="527"/>
      <c r="D28" s="63">
        <v>3</v>
      </c>
      <c r="E28" s="62" t="s">
        <v>68</v>
      </c>
      <c r="F28" s="78" t="s">
        <v>34</v>
      </c>
      <c r="G28" s="115"/>
      <c r="H28" s="115"/>
      <c r="I28" s="115"/>
      <c r="J28" s="115"/>
      <c r="K28" s="110"/>
      <c r="L28" s="110"/>
      <c r="M28" s="110"/>
      <c r="N28" s="117"/>
      <c r="O28" s="117"/>
      <c r="P28" s="117"/>
      <c r="Q28" s="117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7"/>
      <c r="AC28" s="117"/>
      <c r="AD28" s="117"/>
      <c r="AE28" s="108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8"/>
      <c r="AY28" s="108"/>
      <c r="AZ28" s="108"/>
      <c r="BA28" s="108"/>
      <c r="BB28" s="118"/>
      <c r="BC28" s="118"/>
      <c r="BD28" s="57"/>
      <c r="BE28" s="549"/>
      <c r="BF28" s="527"/>
      <c r="BG28" s="106"/>
      <c r="BH28" s="106"/>
      <c r="BI28" s="106"/>
      <c r="BJ28" s="104"/>
    </row>
    <row r="29" spans="1:62" ht="63">
      <c r="A29" s="551"/>
      <c r="B29" s="543"/>
      <c r="C29" s="527"/>
      <c r="D29" s="63">
        <v>4</v>
      </c>
      <c r="E29" s="62" t="s">
        <v>35</v>
      </c>
      <c r="F29" s="78" t="s">
        <v>88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18"/>
      <c r="BC29" s="118"/>
      <c r="BD29" s="57"/>
      <c r="BE29" s="549"/>
      <c r="BF29" s="527"/>
      <c r="BG29" s="106"/>
      <c r="BH29" s="106"/>
      <c r="BI29" s="106"/>
      <c r="BJ29" s="104"/>
    </row>
    <row r="30" spans="1:62" ht="94.5">
      <c r="A30" s="551"/>
      <c r="B30" s="544"/>
      <c r="C30" s="527"/>
      <c r="D30" s="63">
        <v>5</v>
      </c>
      <c r="E30" s="62" t="s">
        <v>69</v>
      </c>
      <c r="F30" s="88" t="s">
        <v>89</v>
      </c>
      <c r="G30" s="115"/>
      <c r="H30" s="115"/>
      <c r="I30" s="115"/>
      <c r="J30" s="115"/>
      <c r="K30" s="110"/>
      <c r="L30" s="110"/>
      <c r="M30" s="110"/>
      <c r="N30" s="117"/>
      <c r="O30" s="117"/>
      <c r="P30" s="117"/>
      <c r="Q30" s="117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7"/>
      <c r="AC30" s="117"/>
      <c r="AD30" s="117"/>
      <c r="AE30" s="108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8"/>
      <c r="AY30" s="108"/>
      <c r="AZ30" s="108"/>
      <c r="BA30" s="108"/>
      <c r="BB30" s="118"/>
      <c r="BC30" s="118"/>
      <c r="BD30" s="57"/>
      <c r="BE30" s="549"/>
      <c r="BF30" s="527"/>
      <c r="BG30" s="106"/>
      <c r="BH30" s="106"/>
      <c r="BI30" s="106"/>
      <c r="BJ30" s="104"/>
    </row>
    <row r="31" spans="1:62" ht="63">
      <c r="A31" s="551"/>
      <c r="B31" s="542">
        <v>2</v>
      </c>
      <c r="C31" s="526" t="s">
        <v>50</v>
      </c>
      <c r="D31" s="64">
        <v>1</v>
      </c>
      <c r="E31" s="62" t="s">
        <v>70</v>
      </c>
      <c r="F31" s="78" t="s">
        <v>90</v>
      </c>
      <c r="G31" s="109"/>
      <c r="H31" s="109"/>
      <c r="I31" s="109"/>
      <c r="J31" s="109"/>
      <c r="K31" s="107"/>
      <c r="L31" s="107"/>
      <c r="M31" s="107"/>
      <c r="N31" s="108"/>
      <c r="O31" s="108"/>
      <c r="P31" s="108"/>
      <c r="Q31" s="108"/>
      <c r="R31" s="107"/>
      <c r="S31" s="110"/>
      <c r="T31" s="110"/>
      <c r="U31" s="110"/>
      <c r="V31" s="110"/>
      <c r="W31" s="110"/>
      <c r="X31" s="110"/>
      <c r="Y31" s="110"/>
      <c r="Z31" s="110"/>
      <c r="AA31" s="110"/>
      <c r="AB31" s="117"/>
      <c r="AC31" s="117"/>
      <c r="AD31" s="117"/>
      <c r="AE31" s="117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7"/>
      <c r="AY31" s="117"/>
      <c r="AZ31" s="117"/>
      <c r="BA31" s="117"/>
      <c r="BB31" s="118"/>
      <c r="BC31" s="118"/>
      <c r="BD31" s="53"/>
      <c r="BE31" s="549"/>
      <c r="BF31" s="527"/>
      <c r="BG31" s="106"/>
      <c r="BH31" s="106"/>
      <c r="BI31" s="106"/>
      <c r="BJ31" s="104"/>
    </row>
    <row r="32" spans="1:62" ht="63">
      <c r="A32" s="551"/>
      <c r="B32" s="543"/>
      <c r="C32" s="527"/>
      <c r="D32" s="64">
        <v>2</v>
      </c>
      <c r="E32" s="62" t="s">
        <v>71</v>
      </c>
      <c r="F32" s="78" t="s">
        <v>90</v>
      </c>
      <c r="G32" s="109"/>
      <c r="H32" s="109"/>
      <c r="I32" s="109"/>
      <c r="J32" s="109"/>
      <c r="K32" s="107"/>
      <c r="L32" s="107"/>
      <c r="M32" s="107"/>
      <c r="N32" s="108"/>
      <c r="O32" s="108"/>
      <c r="P32" s="108"/>
      <c r="Q32" s="108"/>
      <c r="R32" s="107"/>
      <c r="S32" s="110"/>
      <c r="T32" s="110"/>
      <c r="U32" s="110"/>
      <c r="V32" s="110"/>
      <c r="W32" s="110"/>
      <c r="X32" s="110"/>
      <c r="Y32" s="110"/>
      <c r="Z32" s="110"/>
      <c r="AA32" s="110"/>
      <c r="AB32" s="117"/>
      <c r="AC32" s="117"/>
      <c r="AD32" s="117"/>
      <c r="AE32" s="117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7"/>
      <c r="AY32" s="117"/>
      <c r="AZ32" s="117"/>
      <c r="BA32" s="117"/>
      <c r="BB32" s="118"/>
      <c r="BC32" s="488"/>
      <c r="BD32" s="57"/>
      <c r="BE32" s="549"/>
      <c r="BF32" s="527"/>
      <c r="BG32" s="106"/>
      <c r="BH32" s="106"/>
      <c r="BI32" s="106"/>
      <c r="BJ32" s="104"/>
    </row>
    <row r="33" spans="1:62" ht="63">
      <c r="A33" s="551"/>
      <c r="B33" s="543"/>
      <c r="C33" s="527"/>
      <c r="D33" s="64">
        <v>3</v>
      </c>
      <c r="E33" s="62" t="s">
        <v>72</v>
      </c>
      <c r="F33" s="78" t="s">
        <v>92</v>
      </c>
      <c r="G33" s="109"/>
      <c r="H33" s="109"/>
      <c r="I33" s="109"/>
      <c r="J33" s="109"/>
      <c r="K33" s="107"/>
      <c r="L33" s="107"/>
      <c r="M33" s="107"/>
      <c r="N33" s="108"/>
      <c r="O33" s="108"/>
      <c r="P33" s="108"/>
      <c r="Q33" s="108"/>
      <c r="R33" s="107"/>
      <c r="S33" s="110"/>
      <c r="T33" s="110"/>
      <c r="U33" s="110"/>
      <c r="V33" s="110"/>
      <c r="W33" s="110"/>
      <c r="X33" s="110"/>
      <c r="Y33" s="110"/>
      <c r="Z33" s="110"/>
      <c r="AA33" s="110"/>
      <c r="AB33" s="117"/>
      <c r="AC33" s="117"/>
      <c r="AD33" s="117"/>
      <c r="AE33" s="117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7"/>
      <c r="AY33" s="117"/>
      <c r="AZ33" s="117"/>
      <c r="BA33" s="117"/>
      <c r="BB33" s="118"/>
      <c r="BC33" s="488"/>
      <c r="BD33" s="57"/>
      <c r="BE33" s="549"/>
      <c r="BF33" s="527"/>
      <c r="BG33" s="106"/>
      <c r="BH33" s="106"/>
      <c r="BI33" s="106"/>
      <c r="BJ33" s="104"/>
    </row>
    <row r="34" spans="1:62" s="22" customFormat="1" ht="78.75">
      <c r="A34" s="551"/>
      <c r="B34" s="543"/>
      <c r="C34" s="527"/>
      <c r="D34" s="64">
        <v>4</v>
      </c>
      <c r="E34" s="62" t="s">
        <v>73</v>
      </c>
      <c r="F34" s="78" t="s">
        <v>36</v>
      </c>
      <c r="G34" s="107"/>
      <c r="H34" s="107"/>
      <c r="I34" s="107"/>
      <c r="J34" s="107"/>
      <c r="K34" s="107"/>
      <c r="L34" s="107"/>
      <c r="M34" s="107"/>
      <c r="N34" s="107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8"/>
      <c r="BC34" s="488"/>
      <c r="BD34" s="53"/>
      <c r="BE34" s="549"/>
      <c r="BF34" s="527"/>
      <c r="BG34" s="106"/>
      <c r="BH34" s="106"/>
      <c r="BI34" s="106"/>
      <c r="BJ34" s="104"/>
    </row>
    <row r="35" spans="1:62" s="22" customFormat="1" ht="31.5">
      <c r="A35" s="551"/>
      <c r="B35" s="544"/>
      <c r="C35" s="528"/>
      <c r="D35" s="64">
        <v>5</v>
      </c>
      <c r="E35" s="62" t="s">
        <v>74</v>
      </c>
      <c r="F35" s="69" t="s">
        <v>91</v>
      </c>
      <c r="G35" s="107"/>
      <c r="H35" s="107"/>
      <c r="I35" s="113"/>
      <c r="J35" s="113"/>
      <c r="K35" s="113"/>
      <c r="L35" s="113"/>
      <c r="M35" s="113"/>
      <c r="N35" s="113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5"/>
      <c r="AZ35" s="115"/>
      <c r="BA35" s="467"/>
      <c r="BB35" s="497"/>
      <c r="BC35" s="488"/>
      <c r="BD35" s="27"/>
      <c r="BE35" s="550"/>
      <c r="BF35" s="528"/>
      <c r="BG35" s="106"/>
      <c r="BH35" s="106"/>
      <c r="BI35" s="106"/>
      <c r="BJ35" s="104"/>
    </row>
    <row r="36" spans="1:62" s="22" customFormat="1">
      <c r="A36" s="73"/>
      <c r="C36" s="71"/>
      <c r="D36" s="67"/>
      <c r="E36" s="75"/>
      <c r="F36" s="81"/>
      <c r="BE36" s="23"/>
    </row>
    <row r="37" spans="1:62" s="22" customFormat="1">
      <c r="A37" s="73"/>
      <c r="C37" s="71"/>
      <c r="D37" s="67"/>
      <c r="E37" s="75"/>
      <c r="F37" s="81"/>
      <c r="BE37" s="23"/>
    </row>
    <row r="38" spans="1:62" s="22" customFormat="1">
      <c r="C38" s="71"/>
      <c r="D38" s="67"/>
      <c r="E38" s="75"/>
      <c r="F38" s="81"/>
      <c r="BE38" s="23"/>
    </row>
    <row r="39" spans="1:62" s="22" customFormat="1">
      <c r="C39" s="71"/>
      <c r="D39" s="67"/>
      <c r="E39" s="75"/>
      <c r="F39" s="81"/>
      <c r="BE39" s="23"/>
    </row>
    <row r="40" spans="1:62" s="22" customFormat="1">
      <c r="C40" s="71"/>
      <c r="D40" s="67"/>
      <c r="E40" s="75"/>
      <c r="F40" s="81"/>
      <c r="BE40" s="23"/>
    </row>
    <row r="41" spans="1:62" s="22" customFormat="1">
      <c r="C41" s="71"/>
      <c r="D41" s="67"/>
      <c r="E41" s="75"/>
      <c r="F41" s="81"/>
      <c r="BE41" s="23"/>
    </row>
    <row r="42" spans="1:62" s="22" customFormat="1">
      <c r="C42" s="71"/>
      <c r="D42" s="67"/>
      <c r="E42" s="75"/>
      <c r="F42" s="81"/>
      <c r="BE42" s="23"/>
    </row>
    <row r="43" spans="1:62" s="22" customFormat="1">
      <c r="C43" s="71"/>
      <c r="D43" s="67"/>
      <c r="E43" s="75"/>
      <c r="F43" s="81"/>
      <c r="BE43" s="23"/>
    </row>
    <row r="44" spans="1:62" s="22" customFormat="1">
      <c r="C44" s="71"/>
      <c r="D44" s="67"/>
      <c r="E44" s="75"/>
      <c r="F44" s="81"/>
      <c r="BE44" s="23"/>
    </row>
    <row r="45" spans="1:62" s="22" customFormat="1">
      <c r="C45" s="71"/>
      <c r="D45" s="67"/>
      <c r="E45" s="75"/>
      <c r="F45" s="81"/>
      <c r="BE45" s="23"/>
    </row>
    <row r="46" spans="1:62" s="22" customFormat="1">
      <c r="C46" s="71"/>
      <c r="D46" s="67"/>
      <c r="E46" s="75"/>
      <c r="F46" s="81"/>
      <c r="BE46" s="23"/>
    </row>
    <row r="47" spans="1:62" s="22" customFormat="1">
      <c r="C47" s="71"/>
      <c r="D47" s="67"/>
      <c r="E47" s="75"/>
      <c r="F47" s="81"/>
      <c r="BE47" s="23"/>
    </row>
    <row r="48" spans="1:62" s="22" customFormat="1">
      <c r="C48" s="71"/>
      <c r="D48" s="67"/>
      <c r="E48" s="75"/>
      <c r="F48" s="81"/>
      <c r="BE48" s="23"/>
    </row>
    <row r="49" spans="3:57" s="22" customFormat="1">
      <c r="C49" s="71"/>
      <c r="D49" s="67"/>
      <c r="E49" s="75"/>
      <c r="F49" s="81"/>
      <c r="BE49" s="23"/>
    </row>
    <row r="50" spans="3:57" s="22" customFormat="1">
      <c r="C50" s="71"/>
      <c r="D50" s="67"/>
      <c r="E50" s="75"/>
      <c r="F50" s="81"/>
      <c r="BE50" s="23"/>
    </row>
    <row r="51" spans="3:57" s="22" customFormat="1">
      <c r="C51" s="71"/>
      <c r="D51" s="67"/>
      <c r="E51" s="75"/>
      <c r="F51" s="81"/>
      <c r="BE51" s="23"/>
    </row>
    <row r="52" spans="3:57" s="22" customFormat="1">
      <c r="C52" s="71"/>
      <c r="D52" s="67"/>
      <c r="E52" s="75"/>
      <c r="F52" s="81"/>
      <c r="BE52" s="23"/>
    </row>
    <row r="53" spans="3:57" s="22" customFormat="1">
      <c r="C53" s="71"/>
      <c r="D53" s="67"/>
      <c r="E53" s="75"/>
      <c r="F53" s="81"/>
      <c r="BE53" s="23"/>
    </row>
    <row r="54" spans="3:57" s="22" customFormat="1">
      <c r="C54" s="71"/>
      <c r="D54" s="67"/>
      <c r="E54" s="75"/>
      <c r="F54" s="81"/>
      <c r="BE54" s="23"/>
    </row>
    <row r="55" spans="3:57" s="22" customFormat="1">
      <c r="C55" s="71"/>
      <c r="D55" s="67"/>
      <c r="E55" s="75"/>
      <c r="F55" s="81"/>
      <c r="BE55" s="23"/>
    </row>
    <row r="56" spans="3:57" s="22" customFormat="1">
      <c r="C56" s="71"/>
      <c r="D56" s="67"/>
      <c r="E56" s="75"/>
      <c r="F56" s="81"/>
      <c r="BE56" s="23"/>
    </row>
    <row r="57" spans="3:57" s="22" customFormat="1">
      <c r="C57" s="71"/>
      <c r="D57" s="67"/>
      <c r="E57" s="75"/>
      <c r="F57" s="81"/>
      <c r="BE57" s="23"/>
    </row>
    <row r="58" spans="3:57" s="22" customFormat="1">
      <c r="C58" s="71"/>
      <c r="D58" s="67"/>
      <c r="E58" s="75"/>
      <c r="F58" s="81"/>
      <c r="BE58" s="23"/>
    </row>
    <row r="59" spans="3:57" s="22" customFormat="1">
      <c r="C59" s="71"/>
      <c r="D59" s="67"/>
      <c r="E59" s="75"/>
      <c r="F59" s="81"/>
      <c r="BE59" s="23"/>
    </row>
    <row r="60" spans="3:57" s="22" customFormat="1">
      <c r="C60" s="71"/>
      <c r="D60" s="67"/>
      <c r="E60" s="75"/>
      <c r="F60" s="81"/>
      <c r="BE60" s="23"/>
    </row>
    <row r="61" spans="3:57" s="22" customFormat="1">
      <c r="C61" s="71"/>
      <c r="D61" s="67"/>
      <c r="E61" s="75"/>
      <c r="F61" s="81"/>
      <c r="BE61" s="23"/>
    </row>
    <row r="62" spans="3:57" s="22" customFormat="1">
      <c r="C62" s="71"/>
      <c r="D62" s="67"/>
      <c r="E62" s="75"/>
      <c r="F62" s="81"/>
      <c r="BE62" s="23"/>
    </row>
    <row r="63" spans="3:57" s="22" customFormat="1">
      <c r="C63" s="71"/>
      <c r="D63" s="67"/>
      <c r="E63" s="75"/>
      <c r="F63" s="81"/>
      <c r="BE63" s="23"/>
    </row>
    <row r="64" spans="3:57" s="22" customFormat="1">
      <c r="C64" s="71"/>
      <c r="D64" s="67"/>
      <c r="E64" s="75"/>
      <c r="F64" s="81"/>
      <c r="BE64" s="23"/>
    </row>
    <row r="65" spans="3:57" s="22" customFormat="1">
      <c r="C65" s="71"/>
      <c r="D65" s="67"/>
      <c r="E65" s="75"/>
      <c r="F65" s="81"/>
      <c r="BE65" s="23"/>
    </row>
    <row r="66" spans="3:57" s="22" customFormat="1">
      <c r="C66" s="71"/>
      <c r="D66" s="67"/>
      <c r="E66" s="75"/>
      <c r="F66" s="81"/>
      <c r="BE66" s="23"/>
    </row>
    <row r="67" spans="3:57" s="22" customFormat="1">
      <c r="C67" s="71"/>
      <c r="D67" s="67"/>
      <c r="E67" s="75"/>
      <c r="F67" s="81"/>
      <c r="BE67" s="23"/>
    </row>
    <row r="68" spans="3:57" s="22" customFormat="1">
      <c r="C68" s="71"/>
      <c r="D68" s="67"/>
      <c r="E68" s="75"/>
      <c r="F68" s="81"/>
      <c r="BE68" s="23"/>
    </row>
    <row r="69" spans="3:57" s="22" customFormat="1">
      <c r="C69" s="71"/>
      <c r="D69" s="67"/>
      <c r="E69" s="75"/>
      <c r="F69" s="81"/>
      <c r="BE69" s="23"/>
    </row>
    <row r="70" spans="3:57" s="22" customFormat="1">
      <c r="C70" s="71"/>
      <c r="D70" s="67"/>
      <c r="E70" s="75"/>
      <c r="F70" s="81"/>
      <c r="BE70" s="23"/>
    </row>
    <row r="71" spans="3:57" s="22" customFormat="1">
      <c r="C71" s="71"/>
      <c r="D71" s="67"/>
      <c r="E71" s="75"/>
      <c r="F71" s="81"/>
      <c r="BE71" s="23"/>
    </row>
    <row r="72" spans="3:57" s="22" customFormat="1">
      <c r="C72" s="71"/>
      <c r="D72" s="67"/>
      <c r="E72" s="75"/>
      <c r="F72" s="81"/>
      <c r="BE72" s="23"/>
    </row>
    <row r="73" spans="3:57" s="22" customFormat="1">
      <c r="C73" s="71"/>
      <c r="D73" s="67"/>
      <c r="E73" s="75"/>
      <c r="F73" s="81"/>
      <c r="BE73" s="23"/>
    </row>
    <row r="74" spans="3:57" s="22" customFormat="1">
      <c r="C74" s="71"/>
      <c r="D74" s="67"/>
      <c r="E74" s="75"/>
      <c r="F74" s="81"/>
      <c r="BE74" s="23"/>
    </row>
    <row r="75" spans="3:57" s="22" customFormat="1">
      <c r="C75" s="71"/>
      <c r="D75" s="67"/>
      <c r="E75" s="75"/>
      <c r="F75" s="81"/>
      <c r="BE75" s="23"/>
    </row>
    <row r="76" spans="3:57" s="22" customFormat="1">
      <c r="C76" s="71"/>
      <c r="D76" s="67"/>
      <c r="E76" s="75"/>
      <c r="F76" s="81"/>
      <c r="BE76" s="23"/>
    </row>
    <row r="77" spans="3:57" s="22" customFormat="1">
      <c r="C77" s="71"/>
      <c r="D77" s="67"/>
      <c r="E77" s="75"/>
      <c r="F77" s="81"/>
      <c r="BE77" s="23"/>
    </row>
    <row r="78" spans="3:57" s="22" customFormat="1">
      <c r="C78" s="71"/>
      <c r="D78" s="67"/>
      <c r="E78" s="75"/>
      <c r="F78" s="81"/>
      <c r="BE78" s="23"/>
    </row>
    <row r="79" spans="3:57" s="22" customFormat="1">
      <c r="C79" s="71"/>
      <c r="D79" s="67"/>
      <c r="E79" s="75"/>
      <c r="F79" s="81"/>
      <c r="BE79" s="23"/>
    </row>
    <row r="80" spans="3:57" s="22" customFormat="1">
      <c r="C80" s="71"/>
      <c r="D80" s="67"/>
      <c r="E80" s="75"/>
      <c r="F80" s="81"/>
      <c r="BE80" s="23"/>
    </row>
    <row r="81" spans="3:57" s="22" customFormat="1">
      <c r="C81" s="71"/>
      <c r="D81" s="67"/>
      <c r="E81" s="75"/>
      <c r="F81" s="81"/>
      <c r="BE81" s="23"/>
    </row>
    <row r="82" spans="3:57" s="22" customFormat="1">
      <c r="C82" s="71"/>
      <c r="D82" s="67"/>
      <c r="E82" s="75"/>
      <c r="F82" s="81"/>
      <c r="BE82" s="23"/>
    </row>
    <row r="83" spans="3:57" s="22" customFormat="1">
      <c r="C83" s="71"/>
      <c r="D83" s="67"/>
      <c r="E83" s="75"/>
      <c r="F83" s="81"/>
      <c r="BE83" s="23"/>
    </row>
    <row r="84" spans="3:57" s="22" customFormat="1">
      <c r="C84" s="71"/>
      <c r="D84" s="67"/>
      <c r="E84" s="75"/>
      <c r="F84" s="81"/>
      <c r="BE84" s="23"/>
    </row>
    <row r="85" spans="3:57" s="22" customFormat="1">
      <c r="C85" s="71"/>
      <c r="D85" s="67"/>
      <c r="E85" s="75"/>
      <c r="F85" s="81"/>
      <c r="BE85" s="23"/>
    </row>
    <row r="86" spans="3:57" s="22" customFormat="1">
      <c r="C86" s="71"/>
      <c r="D86" s="67"/>
      <c r="E86" s="75"/>
      <c r="F86" s="81"/>
      <c r="BE86" s="23"/>
    </row>
    <row r="87" spans="3:57" s="22" customFormat="1">
      <c r="C87" s="71"/>
      <c r="D87" s="67"/>
      <c r="E87" s="75"/>
      <c r="F87" s="81"/>
      <c r="BE87" s="23"/>
    </row>
    <row r="88" spans="3:57" s="22" customFormat="1">
      <c r="C88" s="71"/>
      <c r="D88" s="67"/>
      <c r="E88" s="75"/>
      <c r="F88" s="81"/>
      <c r="BE88" s="23"/>
    </row>
    <row r="89" spans="3:57" s="22" customFormat="1">
      <c r="C89" s="71"/>
      <c r="D89" s="67"/>
      <c r="E89" s="75"/>
      <c r="F89" s="81"/>
      <c r="BE89" s="23"/>
    </row>
    <row r="90" spans="3:57" s="22" customFormat="1">
      <c r="C90" s="71"/>
      <c r="D90" s="67"/>
      <c r="E90" s="75"/>
      <c r="F90" s="81"/>
      <c r="BE90" s="23"/>
    </row>
    <row r="91" spans="3:57" s="22" customFormat="1">
      <c r="C91" s="71"/>
      <c r="D91" s="67"/>
      <c r="E91" s="75"/>
      <c r="F91" s="81"/>
      <c r="BE91" s="23"/>
    </row>
    <row r="92" spans="3:57" s="22" customFormat="1">
      <c r="C92" s="71"/>
      <c r="D92" s="67"/>
      <c r="E92" s="75"/>
      <c r="F92" s="81"/>
      <c r="BE92" s="23"/>
    </row>
    <row r="93" spans="3:57" s="22" customFormat="1">
      <c r="C93" s="71"/>
      <c r="D93" s="67"/>
      <c r="E93" s="75"/>
      <c r="F93" s="81"/>
      <c r="BE93" s="23"/>
    </row>
    <row r="94" spans="3:57" s="22" customFormat="1">
      <c r="C94" s="71"/>
      <c r="D94" s="67"/>
      <c r="E94" s="75"/>
      <c r="F94" s="81"/>
      <c r="BE94" s="23"/>
    </row>
    <row r="95" spans="3:57" s="22" customFormat="1">
      <c r="C95" s="71"/>
      <c r="D95" s="67"/>
      <c r="E95" s="75"/>
      <c r="F95" s="81"/>
      <c r="BE95" s="23"/>
    </row>
    <row r="96" spans="3:57" s="22" customFormat="1">
      <c r="C96" s="71"/>
      <c r="D96" s="67"/>
      <c r="E96" s="75"/>
      <c r="F96" s="81"/>
      <c r="BE96" s="23"/>
    </row>
    <row r="97" spans="3:57" s="22" customFormat="1">
      <c r="C97" s="71"/>
      <c r="D97" s="67"/>
      <c r="E97" s="75"/>
      <c r="F97" s="81"/>
      <c r="BE97" s="23"/>
    </row>
    <row r="98" spans="3:57" s="22" customFormat="1">
      <c r="C98" s="71"/>
      <c r="D98" s="67"/>
      <c r="E98" s="75"/>
      <c r="F98" s="81"/>
      <c r="BE98" s="23"/>
    </row>
    <row r="99" spans="3:57" s="22" customFormat="1">
      <c r="C99" s="71"/>
      <c r="D99" s="67"/>
      <c r="E99" s="75"/>
      <c r="F99" s="81"/>
      <c r="BE99" s="23"/>
    </row>
    <row r="100" spans="3:57" s="22" customFormat="1">
      <c r="C100" s="71"/>
      <c r="D100" s="67"/>
      <c r="E100" s="75"/>
      <c r="F100" s="81"/>
      <c r="BE100" s="23"/>
    </row>
    <row r="101" spans="3:57" s="22" customFormat="1">
      <c r="C101" s="71"/>
      <c r="D101" s="67"/>
      <c r="E101" s="75"/>
      <c r="F101" s="81"/>
      <c r="BE101" s="23"/>
    </row>
    <row r="102" spans="3:57" s="22" customFormat="1">
      <c r="C102" s="71"/>
      <c r="D102" s="67"/>
      <c r="E102" s="75"/>
      <c r="F102" s="81"/>
      <c r="BE102" s="23"/>
    </row>
    <row r="103" spans="3:57" s="22" customFormat="1">
      <c r="C103" s="71"/>
      <c r="D103" s="67"/>
      <c r="E103" s="75"/>
      <c r="F103" s="81"/>
      <c r="BE103" s="23"/>
    </row>
    <row r="104" spans="3:57" s="22" customFormat="1">
      <c r="C104" s="71"/>
      <c r="D104" s="67"/>
      <c r="E104" s="75"/>
      <c r="F104" s="81"/>
      <c r="BE104" s="23"/>
    </row>
    <row r="105" spans="3:57" s="22" customFormat="1">
      <c r="C105" s="71"/>
      <c r="D105" s="67"/>
      <c r="E105" s="75"/>
      <c r="F105" s="81"/>
      <c r="BE105" s="23"/>
    </row>
    <row r="106" spans="3:57" s="22" customFormat="1">
      <c r="C106" s="71"/>
      <c r="D106" s="67"/>
      <c r="E106" s="75"/>
      <c r="F106" s="81"/>
      <c r="BE106" s="23"/>
    </row>
    <row r="107" spans="3:57" s="22" customFormat="1">
      <c r="C107" s="71"/>
      <c r="D107" s="67"/>
      <c r="E107" s="75"/>
      <c r="F107" s="81"/>
      <c r="BE107" s="23"/>
    </row>
    <row r="108" spans="3:57" s="22" customFormat="1">
      <c r="C108" s="71"/>
      <c r="D108" s="67"/>
      <c r="E108" s="75"/>
      <c r="F108" s="81"/>
      <c r="BE108" s="23"/>
    </row>
    <row r="109" spans="3:57" s="22" customFormat="1">
      <c r="C109" s="71"/>
      <c r="D109" s="67"/>
      <c r="E109" s="75"/>
      <c r="F109" s="81"/>
      <c r="BE109" s="23"/>
    </row>
    <row r="110" spans="3:57" s="22" customFormat="1">
      <c r="C110" s="71"/>
      <c r="D110" s="67"/>
      <c r="E110" s="75"/>
      <c r="F110" s="81"/>
      <c r="BE110" s="23"/>
    </row>
    <row r="111" spans="3:57" s="22" customFormat="1">
      <c r="C111" s="71"/>
      <c r="D111" s="67"/>
      <c r="E111" s="75"/>
      <c r="F111" s="81"/>
      <c r="BE111" s="23"/>
    </row>
    <row r="112" spans="3:57" s="22" customFormat="1">
      <c r="C112" s="71"/>
      <c r="D112" s="67"/>
      <c r="E112" s="75"/>
      <c r="F112" s="81"/>
      <c r="BE112" s="23"/>
    </row>
    <row r="113" spans="3:57" s="22" customFormat="1">
      <c r="C113" s="71"/>
      <c r="D113" s="67"/>
      <c r="E113" s="75"/>
      <c r="F113" s="81"/>
      <c r="BE113" s="23"/>
    </row>
    <row r="114" spans="3:57" s="22" customFormat="1">
      <c r="C114" s="71"/>
      <c r="D114" s="67"/>
      <c r="E114" s="75"/>
      <c r="F114" s="81"/>
      <c r="BE114" s="23"/>
    </row>
    <row r="115" spans="3:57" s="22" customFormat="1">
      <c r="C115" s="71"/>
      <c r="D115" s="67"/>
      <c r="E115" s="75"/>
      <c r="F115" s="81"/>
      <c r="BE115" s="23"/>
    </row>
    <row r="116" spans="3:57" s="22" customFormat="1">
      <c r="C116" s="71"/>
      <c r="D116" s="67"/>
      <c r="E116" s="75"/>
      <c r="F116" s="81"/>
      <c r="BE116" s="23"/>
    </row>
    <row r="117" spans="3:57" s="22" customFormat="1">
      <c r="C117" s="71"/>
      <c r="D117" s="67"/>
      <c r="E117" s="75"/>
      <c r="F117" s="81"/>
      <c r="BE117" s="23"/>
    </row>
    <row r="118" spans="3:57" s="22" customFormat="1">
      <c r="C118" s="71"/>
      <c r="D118" s="67"/>
      <c r="E118" s="75"/>
      <c r="F118" s="81"/>
      <c r="BE118" s="23"/>
    </row>
    <row r="119" spans="3:57" s="22" customFormat="1">
      <c r="C119" s="71"/>
      <c r="D119" s="67"/>
      <c r="E119" s="75"/>
      <c r="F119" s="81"/>
      <c r="BE119" s="23"/>
    </row>
    <row r="120" spans="3:57" s="22" customFormat="1">
      <c r="C120" s="71"/>
      <c r="D120" s="67"/>
      <c r="E120" s="75"/>
      <c r="F120" s="81"/>
      <c r="BE120" s="23"/>
    </row>
    <row r="121" spans="3:57" s="22" customFormat="1">
      <c r="C121" s="71"/>
      <c r="D121" s="67"/>
      <c r="E121" s="75"/>
      <c r="F121" s="81"/>
      <c r="BE121" s="23"/>
    </row>
    <row r="122" spans="3:57" s="22" customFormat="1">
      <c r="C122" s="71"/>
      <c r="D122" s="67"/>
      <c r="E122" s="75"/>
      <c r="F122" s="81"/>
      <c r="BE122" s="23"/>
    </row>
    <row r="123" spans="3:57" s="22" customFormat="1">
      <c r="C123" s="71"/>
      <c r="D123" s="67"/>
      <c r="E123" s="75"/>
      <c r="F123" s="81"/>
      <c r="BE123" s="23"/>
    </row>
    <row r="124" spans="3:57" s="22" customFormat="1">
      <c r="C124" s="71"/>
      <c r="D124" s="67"/>
      <c r="E124" s="75"/>
      <c r="F124" s="81"/>
      <c r="BE124" s="23"/>
    </row>
    <row r="125" spans="3:57" s="22" customFormat="1">
      <c r="C125" s="71"/>
      <c r="D125" s="67"/>
      <c r="E125" s="75"/>
      <c r="F125" s="81"/>
      <c r="BE125" s="23"/>
    </row>
    <row r="126" spans="3:57" s="22" customFormat="1">
      <c r="C126" s="71"/>
      <c r="D126" s="67"/>
      <c r="E126" s="75"/>
      <c r="F126" s="81"/>
      <c r="BE126" s="23"/>
    </row>
    <row r="127" spans="3:57" s="22" customFormat="1">
      <c r="C127" s="71"/>
      <c r="D127" s="67"/>
      <c r="E127" s="75"/>
      <c r="F127" s="81"/>
      <c r="BE127" s="23"/>
    </row>
    <row r="128" spans="3:57" s="22" customFormat="1">
      <c r="C128" s="71"/>
      <c r="D128" s="67"/>
      <c r="E128" s="75"/>
      <c r="F128" s="81"/>
      <c r="BE128" s="23"/>
    </row>
    <row r="129" spans="3:57" s="22" customFormat="1">
      <c r="C129" s="71"/>
      <c r="D129" s="67"/>
      <c r="E129" s="75"/>
      <c r="F129" s="81"/>
      <c r="BE129" s="23"/>
    </row>
    <row r="130" spans="3:57" s="22" customFormat="1">
      <c r="C130" s="71"/>
      <c r="D130" s="67"/>
      <c r="E130" s="75"/>
      <c r="F130" s="81"/>
      <c r="BE130" s="23"/>
    </row>
    <row r="131" spans="3:57" s="22" customFormat="1">
      <c r="C131" s="71"/>
      <c r="D131" s="67"/>
      <c r="E131" s="75"/>
      <c r="F131" s="81"/>
      <c r="BE131" s="23"/>
    </row>
    <row r="132" spans="3:57" s="22" customFormat="1">
      <c r="C132" s="71"/>
      <c r="D132" s="67"/>
      <c r="E132" s="75"/>
      <c r="F132" s="81"/>
      <c r="BE132" s="23"/>
    </row>
    <row r="133" spans="3:57" s="22" customFormat="1">
      <c r="C133" s="71"/>
      <c r="D133" s="67"/>
      <c r="E133" s="75"/>
      <c r="F133" s="81"/>
      <c r="BE133" s="23"/>
    </row>
    <row r="134" spans="3:57" s="22" customFormat="1">
      <c r="C134" s="71"/>
      <c r="D134" s="67"/>
      <c r="E134" s="75"/>
      <c r="F134" s="81"/>
      <c r="BE134" s="23"/>
    </row>
    <row r="135" spans="3:57" s="22" customFormat="1">
      <c r="C135" s="71"/>
      <c r="D135" s="67"/>
      <c r="E135" s="75"/>
      <c r="F135" s="81"/>
      <c r="BE135" s="23"/>
    </row>
    <row r="136" spans="3:57" s="22" customFormat="1">
      <c r="C136" s="71"/>
      <c r="D136" s="67"/>
      <c r="E136" s="75"/>
      <c r="F136" s="81"/>
      <c r="BE136" s="23"/>
    </row>
    <row r="137" spans="3:57" s="22" customFormat="1">
      <c r="C137" s="71"/>
      <c r="D137" s="67"/>
      <c r="E137" s="75"/>
      <c r="F137" s="81"/>
      <c r="BE137" s="23"/>
    </row>
    <row r="138" spans="3:57" s="22" customFormat="1">
      <c r="C138" s="71"/>
      <c r="D138" s="67"/>
      <c r="E138" s="75"/>
      <c r="F138" s="81"/>
      <c r="BE138" s="23"/>
    </row>
    <row r="139" spans="3:57" s="22" customFormat="1">
      <c r="C139" s="71"/>
      <c r="D139" s="67"/>
      <c r="E139" s="75"/>
      <c r="F139" s="81"/>
      <c r="BE139" s="23"/>
    </row>
    <row r="140" spans="3:57" s="22" customFormat="1">
      <c r="C140" s="71"/>
      <c r="D140" s="67"/>
      <c r="E140" s="75"/>
      <c r="F140" s="81"/>
      <c r="BE140" s="23"/>
    </row>
    <row r="141" spans="3:57" s="22" customFormat="1">
      <c r="C141" s="71"/>
      <c r="D141" s="67"/>
      <c r="E141" s="75"/>
      <c r="F141" s="81"/>
      <c r="BE141" s="23"/>
    </row>
    <row r="142" spans="3:57" s="22" customFormat="1">
      <c r="C142" s="71"/>
      <c r="D142" s="67"/>
      <c r="E142" s="75"/>
      <c r="F142" s="81"/>
      <c r="BE142" s="23"/>
    </row>
    <row r="143" spans="3:57" s="22" customFormat="1">
      <c r="C143" s="71"/>
      <c r="D143" s="67"/>
      <c r="E143" s="75"/>
      <c r="F143" s="81"/>
      <c r="BE143" s="23"/>
    </row>
    <row r="144" spans="3:57" s="22" customFormat="1">
      <c r="C144" s="71"/>
      <c r="D144" s="67"/>
      <c r="E144" s="75"/>
      <c r="F144" s="81"/>
      <c r="BE144" s="23"/>
    </row>
    <row r="145" spans="3:57" s="22" customFormat="1">
      <c r="C145" s="71"/>
      <c r="D145" s="67"/>
      <c r="E145" s="75"/>
      <c r="F145" s="81"/>
      <c r="BE145" s="23"/>
    </row>
    <row r="146" spans="3:57" s="22" customFormat="1">
      <c r="C146" s="71"/>
      <c r="D146" s="67"/>
      <c r="E146" s="75"/>
      <c r="F146" s="81"/>
      <c r="BE146" s="23"/>
    </row>
    <row r="147" spans="3:57" s="22" customFormat="1">
      <c r="C147" s="71"/>
      <c r="D147" s="67"/>
      <c r="E147" s="75"/>
      <c r="F147" s="81"/>
      <c r="BE147" s="23"/>
    </row>
    <row r="148" spans="3:57" s="22" customFormat="1">
      <c r="C148" s="71"/>
      <c r="D148" s="67"/>
      <c r="E148" s="75"/>
      <c r="F148" s="81"/>
      <c r="BE148" s="23"/>
    </row>
    <row r="149" spans="3:57" s="22" customFormat="1">
      <c r="C149" s="71"/>
      <c r="D149" s="67"/>
      <c r="E149" s="75"/>
      <c r="F149" s="81"/>
      <c r="BE149" s="23"/>
    </row>
    <row r="150" spans="3:57" s="22" customFormat="1">
      <c r="C150" s="71"/>
      <c r="D150" s="67"/>
      <c r="E150" s="75"/>
      <c r="F150" s="81"/>
      <c r="BE150" s="23"/>
    </row>
    <row r="151" spans="3:57" s="22" customFormat="1">
      <c r="C151" s="71"/>
      <c r="D151" s="67"/>
      <c r="E151" s="75"/>
      <c r="F151" s="81"/>
      <c r="BE151" s="23"/>
    </row>
    <row r="152" spans="3:57" s="22" customFormat="1">
      <c r="C152" s="71"/>
      <c r="D152" s="67"/>
      <c r="E152" s="75"/>
      <c r="F152" s="81"/>
      <c r="BE152" s="23"/>
    </row>
    <row r="153" spans="3:57" s="22" customFormat="1">
      <c r="C153" s="71"/>
      <c r="D153" s="67"/>
      <c r="E153" s="75"/>
      <c r="F153" s="81"/>
      <c r="BE153" s="23"/>
    </row>
    <row r="154" spans="3:57" s="22" customFormat="1">
      <c r="C154" s="71"/>
      <c r="D154" s="67"/>
      <c r="E154" s="75"/>
      <c r="F154" s="81"/>
      <c r="BE154" s="23"/>
    </row>
    <row r="155" spans="3:57" s="22" customFormat="1">
      <c r="C155" s="71"/>
      <c r="D155" s="67"/>
      <c r="E155" s="75"/>
      <c r="F155" s="81"/>
      <c r="BE155" s="23"/>
    </row>
    <row r="156" spans="3:57" s="22" customFormat="1">
      <c r="C156" s="71"/>
      <c r="D156" s="67"/>
      <c r="E156" s="75"/>
      <c r="F156" s="81"/>
      <c r="BE156" s="23"/>
    </row>
    <row r="157" spans="3:57" s="22" customFormat="1">
      <c r="C157" s="71"/>
      <c r="D157" s="67"/>
      <c r="E157" s="75"/>
      <c r="F157" s="81"/>
      <c r="BE157" s="23"/>
    </row>
    <row r="158" spans="3:57" s="22" customFormat="1">
      <c r="C158" s="71"/>
      <c r="D158" s="67"/>
      <c r="E158" s="75"/>
      <c r="F158" s="81"/>
      <c r="BE158" s="23"/>
    </row>
    <row r="159" spans="3:57" s="22" customFormat="1">
      <c r="C159" s="71"/>
      <c r="D159" s="67"/>
      <c r="E159" s="75"/>
      <c r="F159" s="81"/>
      <c r="BE159" s="23"/>
    </row>
    <row r="160" spans="3:57" s="22" customFormat="1">
      <c r="C160" s="71"/>
      <c r="D160" s="67"/>
      <c r="E160" s="75"/>
      <c r="F160" s="81"/>
      <c r="BE160" s="23"/>
    </row>
    <row r="161" spans="3:57" s="22" customFormat="1">
      <c r="C161" s="71"/>
      <c r="D161" s="67"/>
      <c r="E161" s="75"/>
      <c r="F161" s="81"/>
      <c r="BE161" s="23"/>
    </row>
    <row r="162" spans="3:57" s="22" customFormat="1">
      <c r="C162" s="71"/>
      <c r="D162" s="67"/>
      <c r="E162" s="75"/>
      <c r="F162" s="81"/>
      <c r="BE162" s="23"/>
    </row>
    <row r="163" spans="3:57" s="22" customFormat="1">
      <c r="C163" s="71"/>
      <c r="D163" s="67"/>
      <c r="E163" s="75"/>
      <c r="F163" s="81"/>
      <c r="BE163" s="23"/>
    </row>
    <row r="164" spans="3:57" s="22" customFormat="1">
      <c r="C164" s="71"/>
      <c r="D164" s="67"/>
      <c r="E164" s="75"/>
      <c r="F164" s="81"/>
      <c r="BE164" s="23"/>
    </row>
    <row r="165" spans="3:57" s="22" customFormat="1">
      <c r="C165" s="71"/>
      <c r="D165" s="67"/>
      <c r="E165" s="75"/>
      <c r="F165" s="81"/>
      <c r="BE165" s="23"/>
    </row>
    <row r="166" spans="3:57" s="22" customFormat="1">
      <c r="C166" s="71"/>
      <c r="D166" s="67"/>
      <c r="E166" s="75"/>
      <c r="F166" s="81"/>
      <c r="BE166" s="23"/>
    </row>
    <row r="167" spans="3:57" s="22" customFormat="1">
      <c r="C167" s="71"/>
      <c r="D167" s="67"/>
      <c r="E167" s="75"/>
      <c r="F167" s="81"/>
      <c r="BE167" s="23"/>
    </row>
    <row r="168" spans="3:57" s="22" customFormat="1">
      <c r="C168" s="71"/>
      <c r="D168" s="67"/>
      <c r="E168" s="75"/>
      <c r="F168" s="81"/>
      <c r="BE168" s="23"/>
    </row>
    <row r="169" spans="3:57" s="22" customFormat="1">
      <c r="C169" s="71"/>
      <c r="D169" s="67"/>
      <c r="E169" s="75"/>
      <c r="F169" s="81"/>
      <c r="BE169" s="23"/>
    </row>
    <row r="170" spans="3:57" s="22" customFormat="1">
      <c r="C170" s="71"/>
      <c r="D170" s="67"/>
      <c r="E170" s="75"/>
      <c r="F170" s="81"/>
      <c r="BE170" s="23"/>
    </row>
    <row r="171" spans="3:57" s="22" customFormat="1">
      <c r="C171" s="71"/>
      <c r="D171" s="67"/>
      <c r="E171" s="75"/>
      <c r="F171" s="81"/>
      <c r="BE171" s="23"/>
    </row>
    <row r="172" spans="3:57" s="22" customFormat="1">
      <c r="C172" s="71"/>
      <c r="D172" s="67"/>
      <c r="E172" s="75"/>
      <c r="F172" s="81"/>
      <c r="BE172" s="23"/>
    </row>
    <row r="173" spans="3:57" s="22" customFormat="1">
      <c r="C173" s="71"/>
      <c r="D173" s="67"/>
      <c r="E173" s="75"/>
      <c r="F173" s="81"/>
      <c r="BE173" s="23"/>
    </row>
    <row r="174" spans="3:57" s="22" customFormat="1">
      <c r="C174" s="71"/>
      <c r="D174" s="67"/>
      <c r="E174" s="75"/>
      <c r="F174" s="81"/>
      <c r="BE174" s="23"/>
    </row>
    <row r="175" spans="3:57" s="22" customFormat="1">
      <c r="C175" s="71"/>
      <c r="D175" s="67"/>
      <c r="E175" s="75"/>
      <c r="F175" s="81"/>
      <c r="BE175" s="23"/>
    </row>
    <row r="176" spans="3:57" s="22" customFormat="1">
      <c r="C176" s="71"/>
      <c r="D176" s="67"/>
      <c r="E176" s="75"/>
      <c r="F176" s="81"/>
      <c r="BE176" s="23"/>
    </row>
    <row r="177" spans="3:57" s="22" customFormat="1">
      <c r="C177" s="71"/>
      <c r="D177" s="67"/>
      <c r="E177" s="75"/>
      <c r="F177" s="81"/>
      <c r="BE177" s="23"/>
    </row>
    <row r="178" spans="3:57" s="22" customFormat="1">
      <c r="C178" s="71"/>
      <c r="D178" s="67"/>
      <c r="E178" s="75"/>
      <c r="F178" s="81"/>
      <c r="BE178" s="23"/>
    </row>
    <row r="179" spans="3:57" s="22" customFormat="1">
      <c r="C179" s="71"/>
      <c r="D179" s="67"/>
      <c r="E179" s="75"/>
      <c r="F179" s="81"/>
      <c r="BE179" s="23"/>
    </row>
    <row r="180" spans="3:57" s="22" customFormat="1">
      <c r="C180" s="71"/>
      <c r="D180" s="67"/>
      <c r="E180" s="75"/>
      <c r="F180" s="81"/>
      <c r="BE180" s="23"/>
    </row>
    <row r="181" spans="3:57" s="22" customFormat="1">
      <c r="C181" s="71"/>
      <c r="D181" s="67"/>
      <c r="E181" s="75"/>
      <c r="F181" s="81"/>
      <c r="BE181" s="23"/>
    </row>
    <row r="182" spans="3:57" s="22" customFormat="1">
      <c r="C182" s="71"/>
      <c r="D182" s="67"/>
      <c r="E182" s="75"/>
      <c r="F182" s="81"/>
      <c r="BE182" s="23"/>
    </row>
    <row r="183" spans="3:57" s="22" customFormat="1">
      <c r="C183" s="71"/>
      <c r="D183" s="67"/>
      <c r="E183" s="75"/>
      <c r="F183" s="81"/>
      <c r="BE183" s="23"/>
    </row>
    <row r="184" spans="3:57" s="22" customFormat="1">
      <c r="C184" s="71"/>
      <c r="D184" s="67"/>
      <c r="E184" s="75"/>
      <c r="F184" s="81"/>
      <c r="BE184" s="23"/>
    </row>
    <row r="185" spans="3:57" s="22" customFormat="1">
      <c r="C185" s="71"/>
      <c r="D185" s="67"/>
      <c r="E185" s="75"/>
      <c r="F185" s="81"/>
      <c r="BE185" s="23"/>
    </row>
    <row r="186" spans="3:57" s="22" customFormat="1">
      <c r="C186" s="71"/>
      <c r="D186" s="67"/>
      <c r="E186" s="75"/>
      <c r="F186" s="81"/>
      <c r="BE186" s="23"/>
    </row>
    <row r="187" spans="3:57" s="22" customFormat="1">
      <c r="C187" s="71"/>
      <c r="D187" s="67"/>
      <c r="E187" s="75"/>
      <c r="F187" s="81"/>
      <c r="BE187" s="23"/>
    </row>
    <row r="188" spans="3:57" s="22" customFormat="1">
      <c r="C188" s="71"/>
      <c r="D188" s="67"/>
      <c r="E188" s="75"/>
      <c r="F188" s="81"/>
      <c r="BE188" s="23"/>
    </row>
    <row r="189" spans="3:57" s="22" customFormat="1">
      <c r="C189" s="71"/>
      <c r="D189" s="67"/>
      <c r="E189" s="75"/>
      <c r="F189" s="81"/>
      <c r="BE189" s="23"/>
    </row>
    <row r="190" spans="3:57" s="22" customFormat="1">
      <c r="C190" s="71"/>
      <c r="D190" s="67"/>
      <c r="E190" s="75"/>
      <c r="F190" s="81"/>
      <c r="BE190" s="23"/>
    </row>
    <row r="191" spans="3:57" s="22" customFormat="1">
      <c r="C191" s="71"/>
      <c r="D191" s="67"/>
      <c r="E191" s="75"/>
      <c r="F191" s="81"/>
      <c r="BE191" s="23"/>
    </row>
    <row r="192" spans="3:57" s="22" customFormat="1">
      <c r="C192" s="71"/>
      <c r="D192" s="67"/>
      <c r="E192" s="75"/>
      <c r="F192" s="81"/>
      <c r="BE192" s="23"/>
    </row>
    <row r="193" spans="3:57" s="22" customFormat="1">
      <c r="C193" s="71"/>
      <c r="D193" s="67"/>
      <c r="E193" s="75"/>
      <c r="F193" s="81"/>
      <c r="BE193" s="23"/>
    </row>
    <row r="194" spans="3:57" s="22" customFormat="1">
      <c r="C194" s="71"/>
      <c r="D194" s="67"/>
      <c r="E194" s="75"/>
      <c r="F194" s="81"/>
      <c r="BE194" s="23"/>
    </row>
    <row r="195" spans="3:57" s="22" customFormat="1">
      <c r="C195" s="71"/>
      <c r="D195" s="67"/>
      <c r="E195" s="75"/>
      <c r="F195" s="81"/>
      <c r="BE195" s="23"/>
    </row>
    <row r="196" spans="3:57" s="22" customFormat="1">
      <c r="C196" s="71"/>
      <c r="D196" s="67"/>
      <c r="E196" s="75"/>
      <c r="F196" s="81"/>
      <c r="BE196" s="23"/>
    </row>
    <row r="197" spans="3:57" s="22" customFormat="1">
      <c r="C197" s="71"/>
      <c r="D197" s="67"/>
      <c r="E197" s="75"/>
      <c r="F197" s="81"/>
      <c r="BE197" s="23"/>
    </row>
    <row r="198" spans="3:57" s="22" customFormat="1">
      <c r="C198" s="71"/>
      <c r="D198" s="67"/>
      <c r="E198" s="75"/>
      <c r="F198" s="81"/>
      <c r="BE198" s="23"/>
    </row>
    <row r="199" spans="3:57" s="22" customFormat="1">
      <c r="C199" s="71"/>
      <c r="D199" s="67"/>
      <c r="E199" s="75"/>
      <c r="F199" s="81"/>
      <c r="BE199" s="23"/>
    </row>
    <row r="200" spans="3:57" s="22" customFormat="1">
      <c r="C200" s="71"/>
      <c r="D200" s="67"/>
      <c r="E200" s="75"/>
      <c r="F200" s="81"/>
      <c r="BE200" s="23"/>
    </row>
    <row r="201" spans="3:57" s="22" customFormat="1">
      <c r="C201" s="71"/>
      <c r="D201" s="67"/>
      <c r="E201" s="75"/>
      <c r="F201" s="81"/>
      <c r="BE201" s="23"/>
    </row>
    <row r="202" spans="3:57" s="22" customFormat="1">
      <c r="C202" s="71"/>
      <c r="D202" s="67"/>
      <c r="E202" s="75"/>
      <c r="F202" s="81"/>
      <c r="BE202" s="23"/>
    </row>
    <row r="203" spans="3:57" s="22" customFormat="1">
      <c r="C203" s="71"/>
      <c r="D203" s="67"/>
      <c r="E203" s="75"/>
      <c r="F203" s="81"/>
      <c r="BE203" s="23"/>
    </row>
    <row r="204" spans="3:57" s="22" customFormat="1">
      <c r="C204" s="71"/>
      <c r="D204" s="67"/>
      <c r="E204" s="75"/>
      <c r="F204" s="81"/>
      <c r="BE204" s="23"/>
    </row>
    <row r="205" spans="3:57" s="22" customFormat="1">
      <c r="C205" s="71"/>
      <c r="D205" s="67"/>
      <c r="E205" s="75"/>
      <c r="F205" s="81"/>
      <c r="BE205" s="23"/>
    </row>
    <row r="206" spans="3:57" s="22" customFormat="1">
      <c r="C206" s="71"/>
      <c r="D206" s="67"/>
      <c r="E206" s="75"/>
      <c r="F206" s="81"/>
      <c r="BE206" s="23"/>
    </row>
    <row r="207" spans="3:57" s="22" customFormat="1">
      <c r="C207" s="71"/>
      <c r="D207" s="67"/>
      <c r="E207" s="75"/>
      <c r="F207" s="81"/>
      <c r="BE207" s="23"/>
    </row>
    <row r="208" spans="3:57" s="22" customFormat="1">
      <c r="C208" s="71"/>
      <c r="D208" s="67"/>
      <c r="E208" s="75"/>
      <c r="F208" s="81"/>
      <c r="BE208" s="23"/>
    </row>
    <row r="209" spans="3:57" s="22" customFormat="1">
      <c r="C209" s="71"/>
      <c r="D209" s="67"/>
      <c r="E209" s="75"/>
      <c r="F209" s="81"/>
      <c r="BE209" s="23"/>
    </row>
    <row r="210" spans="3:57" s="22" customFormat="1">
      <c r="C210" s="71"/>
      <c r="D210" s="67"/>
      <c r="E210" s="75"/>
      <c r="F210" s="81"/>
      <c r="BE210" s="23"/>
    </row>
    <row r="211" spans="3:57" s="22" customFormat="1">
      <c r="C211" s="71"/>
      <c r="D211" s="67"/>
      <c r="E211" s="75"/>
      <c r="F211" s="81"/>
      <c r="BE211" s="23"/>
    </row>
    <row r="212" spans="3:57" s="22" customFormat="1">
      <c r="C212" s="71"/>
      <c r="D212" s="67"/>
      <c r="E212" s="75"/>
      <c r="F212" s="81"/>
      <c r="BE212" s="23"/>
    </row>
    <row r="213" spans="3:57" s="22" customFormat="1">
      <c r="C213" s="71"/>
      <c r="D213" s="67"/>
      <c r="E213" s="75"/>
      <c r="F213" s="81"/>
      <c r="BE213" s="23"/>
    </row>
    <row r="214" spans="3:57" s="22" customFormat="1">
      <c r="C214" s="71"/>
      <c r="D214" s="67"/>
      <c r="E214" s="75"/>
      <c r="F214" s="81"/>
      <c r="BE214" s="23"/>
    </row>
    <row r="215" spans="3:57" s="22" customFormat="1">
      <c r="C215" s="71"/>
      <c r="D215" s="67"/>
      <c r="E215" s="75"/>
      <c r="F215" s="81"/>
      <c r="BE215" s="23"/>
    </row>
    <row r="216" spans="3:57" s="22" customFormat="1">
      <c r="C216" s="71"/>
      <c r="D216" s="67"/>
      <c r="E216" s="75"/>
      <c r="F216" s="81"/>
      <c r="BE216" s="23"/>
    </row>
    <row r="217" spans="3:57" s="22" customFormat="1">
      <c r="C217" s="71"/>
      <c r="D217" s="67"/>
      <c r="E217" s="75"/>
      <c r="F217" s="81"/>
      <c r="BE217" s="23"/>
    </row>
    <row r="218" spans="3:57" s="22" customFormat="1">
      <c r="C218" s="71"/>
      <c r="D218" s="67"/>
      <c r="E218" s="75"/>
      <c r="F218" s="81"/>
      <c r="BE218" s="23"/>
    </row>
    <row r="219" spans="3:57" s="22" customFormat="1">
      <c r="C219" s="71"/>
      <c r="D219" s="67"/>
      <c r="E219" s="75"/>
      <c r="F219" s="81"/>
      <c r="BE219" s="23"/>
    </row>
    <row r="220" spans="3:57" s="22" customFormat="1">
      <c r="C220" s="71"/>
      <c r="D220" s="67"/>
      <c r="E220" s="75"/>
      <c r="F220" s="81"/>
      <c r="BE220" s="23"/>
    </row>
    <row r="221" spans="3:57" s="22" customFormat="1">
      <c r="C221" s="71"/>
      <c r="D221" s="67"/>
      <c r="E221" s="75"/>
      <c r="F221" s="81"/>
      <c r="BE221" s="23"/>
    </row>
    <row r="222" spans="3:57" s="22" customFormat="1">
      <c r="C222" s="71"/>
      <c r="D222" s="67"/>
      <c r="E222" s="75"/>
      <c r="F222" s="81"/>
      <c r="BE222" s="23"/>
    </row>
    <row r="223" spans="3:57" s="22" customFormat="1">
      <c r="C223" s="71"/>
      <c r="D223" s="67"/>
      <c r="E223" s="75"/>
      <c r="F223" s="81"/>
      <c r="BE223" s="23"/>
    </row>
    <row r="224" spans="3:57" s="22" customFormat="1">
      <c r="C224" s="71"/>
      <c r="D224" s="67"/>
      <c r="E224" s="75"/>
      <c r="F224" s="81"/>
      <c r="BE224" s="23"/>
    </row>
    <row r="225" spans="3:57" s="22" customFormat="1">
      <c r="C225" s="71"/>
      <c r="D225" s="67"/>
      <c r="E225" s="75"/>
      <c r="F225" s="81"/>
      <c r="BE225" s="23"/>
    </row>
    <row r="226" spans="3:57" s="22" customFormat="1">
      <c r="C226" s="71"/>
      <c r="D226" s="67"/>
      <c r="E226" s="75"/>
      <c r="F226" s="81"/>
      <c r="BE226" s="23"/>
    </row>
    <row r="227" spans="3:57" s="22" customFormat="1">
      <c r="C227" s="71"/>
      <c r="D227" s="67"/>
      <c r="E227" s="75"/>
      <c r="F227" s="81"/>
      <c r="BE227" s="23"/>
    </row>
    <row r="228" spans="3:57" s="22" customFormat="1">
      <c r="C228" s="71"/>
      <c r="D228" s="67"/>
      <c r="E228" s="75"/>
      <c r="F228" s="81"/>
      <c r="BE228" s="23"/>
    </row>
    <row r="229" spans="3:57" s="22" customFormat="1">
      <c r="C229" s="71"/>
      <c r="D229" s="67"/>
      <c r="E229" s="75"/>
      <c r="F229" s="81"/>
      <c r="BE229" s="23"/>
    </row>
    <row r="230" spans="3:57" s="22" customFormat="1">
      <c r="C230" s="71"/>
      <c r="D230" s="67"/>
      <c r="E230" s="75"/>
      <c r="F230" s="81"/>
      <c r="BE230" s="23"/>
    </row>
    <row r="231" spans="3:57" s="22" customFormat="1">
      <c r="C231" s="71"/>
      <c r="D231" s="67"/>
      <c r="E231" s="75"/>
      <c r="F231" s="81"/>
      <c r="BE231" s="23"/>
    </row>
    <row r="232" spans="3:57" s="22" customFormat="1">
      <c r="C232" s="71"/>
      <c r="D232" s="67"/>
      <c r="E232" s="75"/>
      <c r="F232" s="81"/>
      <c r="BE232" s="23"/>
    </row>
    <row r="233" spans="3:57" s="22" customFormat="1">
      <c r="C233" s="71"/>
      <c r="D233" s="67"/>
      <c r="E233" s="75"/>
      <c r="F233" s="81"/>
      <c r="BE233" s="23"/>
    </row>
    <row r="234" spans="3:57" s="22" customFormat="1">
      <c r="C234" s="71"/>
      <c r="D234" s="67"/>
      <c r="E234" s="75"/>
      <c r="F234" s="81"/>
      <c r="BE234" s="23"/>
    </row>
    <row r="235" spans="3:57" s="22" customFormat="1">
      <c r="C235" s="71"/>
      <c r="D235" s="67"/>
      <c r="E235" s="75"/>
      <c r="F235" s="81"/>
      <c r="BE235" s="23"/>
    </row>
    <row r="236" spans="3:57" s="22" customFormat="1">
      <c r="C236" s="71"/>
      <c r="D236" s="67"/>
      <c r="E236" s="75"/>
      <c r="F236" s="81"/>
      <c r="BE236" s="23"/>
    </row>
    <row r="237" spans="3:57" s="22" customFormat="1">
      <c r="C237" s="71"/>
      <c r="D237" s="67"/>
      <c r="E237" s="75"/>
      <c r="F237" s="81"/>
      <c r="BE237" s="23"/>
    </row>
    <row r="238" spans="3:57" s="22" customFormat="1">
      <c r="C238" s="71"/>
      <c r="D238" s="67"/>
      <c r="E238" s="75"/>
      <c r="F238" s="81"/>
      <c r="BE238" s="23"/>
    </row>
    <row r="239" spans="3:57" s="22" customFormat="1">
      <c r="C239" s="71"/>
      <c r="D239" s="67"/>
      <c r="E239" s="75"/>
      <c r="F239" s="81"/>
      <c r="BE239" s="23"/>
    </row>
    <row r="240" spans="3:57" s="22" customFormat="1">
      <c r="C240" s="71"/>
      <c r="D240" s="67"/>
      <c r="E240" s="75"/>
      <c r="F240" s="81"/>
      <c r="BE240" s="23"/>
    </row>
    <row r="241" spans="3:57" s="22" customFormat="1">
      <c r="C241" s="71"/>
      <c r="D241" s="67"/>
      <c r="E241" s="75"/>
      <c r="F241" s="81"/>
      <c r="BE241" s="23"/>
    </row>
    <row r="242" spans="3:57" s="22" customFormat="1">
      <c r="C242" s="71"/>
      <c r="D242" s="67"/>
      <c r="E242" s="75"/>
      <c r="F242" s="81"/>
      <c r="BE242" s="23"/>
    </row>
    <row r="243" spans="3:57" s="22" customFormat="1">
      <c r="C243" s="71"/>
      <c r="D243" s="67"/>
      <c r="E243" s="75"/>
      <c r="F243" s="81"/>
      <c r="BE243" s="23"/>
    </row>
    <row r="244" spans="3:57" s="22" customFormat="1">
      <c r="C244" s="71"/>
      <c r="D244" s="67"/>
      <c r="E244" s="75"/>
      <c r="F244" s="81"/>
      <c r="BE244" s="23"/>
    </row>
    <row r="245" spans="3:57" s="22" customFormat="1">
      <c r="C245" s="71"/>
      <c r="D245" s="67"/>
      <c r="E245" s="75"/>
      <c r="F245" s="81"/>
      <c r="BE245" s="23"/>
    </row>
    <row r="246" spans="3:57" s="22" customFormat="1">
      <c r="C246" s="71"/>
      <c r="D246" s="67"/>
      <c r="E246" s="75"/>
      <c r="F246" s="81"/>
      <c r="BE246" s="23"/>
    </row>
    <row r="247" spans="3:57" s="22" customFormat="1">
      <c r="C247" s="71"/>
      <c r="D247" s="67"/>
      <c r="E247" s="75"/>
      <c r="F247" s="81"/>
      <c r="BE247" s="23"/>
    </row>
    <row r="248" spans="3:57" s="22" customFormat="1">
      <c r="C248" s="71"/>
      <c r="D248" s="67"/>
      <c r="E248" s="75"/>
      <c r="F248" s="81"/>
      <c r="BE248" s="23"/>
    </row>
    <row r="249" spans="3:57" s="22" customFormat="1">
      <c r="C249" s="71"/>
      <c r="D249" s="67"/>
      <c r="E249" s="75"/>
      <c r="F249" s="81"/>
      <c r="BE249" s="23"/>
    </row>
    <row r="250" spans="3:57" s="22" customFormat="1">
      <c r="C250" s="71"/>
      <c r="D250" s="67"/>
      <c r="E250" s="75"/>
      <c r="F250" s="81"/>
      <c r="BE250" s="23"/>
    </row>
    <row r="251" spans="3:57" s="22" customFormat="1">
      <c r="C251" s="71"/>
      <c r="D251" s="67"/>
      <c r="E251" s="75"/>
      <c r="F251" s="81"/>
      <c r="BE251" s="23"/>
    </row>
    <row r="252" spans="3:57" s="22" customFormat="1">
      <c r="C252" s="71"/>
      <c r="D252" s="67"/>
      <c r="E252" s="75"/>
      <c r="F252" s="81"/>
      <c r="BE252" s="23"/>
    </row>
    <row r="253" spans="3:57" s="22" customFormat="1">
      <c r="C253" s="71"/>
      <c r="D253" s="67"/>
      <c r="E253" s="75"/>
      <c r="F253" s="81"/>
      <c r="BE253" s="23"/>
    </row>
    <row r="254" spans="3:57" s="22" customFormat="1">
      <c r="C254" s="71"/>
      <c r="D254" s="67"/>
      <c r="E254" s="75"/>
      <c r="F254" s="81"/>
      <c r="BE254" s="23"/>
    </row>
    <row r="255" spans="3:57" s="22" customFormat="1">
      <c r="C255" s="71"/>
      <c r="D255" s="67"/>
      <c r="E255" s="75"/>
      <c r="F255" s="81"/>
      <c r="BE255" s="23"/>
    </row>
    <row r="256" spans="3:57" s="22" customFormat="1">
      <c r="C256" s="71"/>
      <c r="D256" s="67"/>
      <c r="E256" s="75"/>
      <c r="F256" s="81"/>
      <c r="BE256" s="23"/>
    </row>
    <row r="257" spans="3:57" s="22" customFormat="1">
      <c r="C257" s="71"/>
      <c r="D257" s="67"/>
      <c r="E257" s="75"/>
      <c r="F257" s="81"/>
      <c r="BE257" s="23"/>
    </row>
    <row r="258" spans="3:57" s="22" customFormat="1">
      <c r="C258" s="71"/>
      <c r="D258" s="67"/>
      <c r="E258" s="75"/>
      <c r="F258" s="81"/>
      <c r="BE258" s="23"/>
    </row>
    <row r="259" spans="3:57" s="22" customFormat="1">
      <c r="C259" s="71"/>
      <c r="D259" s="67"/>
      <c r="E259" s="75"/>
      <c r="F259" s="81"/>
      <c r="BE259" s="23"/>
    </row>
    <row r="260" spans="3:57" s="22" customFormat="1">
      <c r="C260" s="71"/>
      <c r="D260" s="67"/>
      <c r="E260" s="75"/>
      <c r="F260" s="81"/>
      <c r="BE260" s="23"/>
    </row>
    <row r="261" spans="3:57" s="22" customFormat="1">
      <c r="C261" s="71"/>
      <c r="D261" s="67"/>
      <c r="E261" s="75"/>
      <c r="F261" s="81"/>
      <c r="BE261" s="23"/>
    </row>
    <row r="262" spans="3:57" s="22" customFormat="1">
      <c r="C262" s="71"/>
      <c r="D262" s="67"/>
      <c r="E262" s="75"/>
      <c r="F262" s="81"/>
      <c r="BE262" s="23"/>
    </row>
    <row r="263" spans="3:57" s="22" customFormat="1">
      <c r="C263" s="71"/>
      <c r="D263" s="67"/>
      <c r="E263" s="75"/>
      <c r="F263" s="81"/>
      <c r="BE263" s="23"/>
    </row>
    <row r="264" spans="3:57" s="22" customFormat="1">
      <c r="C264" s="71"/>
      <c r="D264" s="67"/>
      <c r="E264" s="75"/>
      <c r="F264" s="81"/>
      <c r="BE264" s="23"/>
    </row>
    <row r="265" spans="3:57" s="22" customFormat="1">
      <c r="C265" s="71"/>
      <c r="D265" s="67"/>
      <c r="E265" s="75"/>
      <c r="F265" s="81"/>
      <c r="BE265" s="23"/>
    </row>
    <row r="266" spans="3:57" s="22" customFormat="1">
      <c r="C266" s="71"/>
      <c r="D266" s="67"/>
      <c r="E266" s="75"/>
      <c r="F266" s="81"/>
      <c r="BE266" s="23"/>
    </row>
    <row r="267" spans="3:57" s="22" customFormat="1">
      <c r="C267" s="71"/>
      <c r="D267" s="67"/>
      <c r="E267" s="75"/>
      <c r="F267" s="81"/>
      <c r="BE267" s="23"/>
    </row>
    <row r="268" spans="3:57" s="22" customFormat="1">
      <c r="C268" s="71"/>
      <c r="D268" s="67"/>
      <c r="E268" s="75"/>
      <c r="F268" s="81"/>
      <c r="BE268" s="23"/>
    </row>
    <row r="269" spans="3:57" s="22" customFormat="1">
      <c r="C269" s="71"/>
      <c r="D269" s="67"/>
      <c r="E269" s="75"/>
      <c r="F269" s="81"/>
      <c r="BE269" s="23"/>
    </row>
    <row r="270" spans="3:57" s="22" customFormat="1">
      <c r="C270" s="71"/>
      <c r="D270" s="67"/>
      <c r="E270" s="75"/>
      <c r="F270" s="81"/>
      <c r="BE270" s="23"/>
    </row>
    <row r="271" spans="3:57" s="22" customFormat="1">
      <c r="C271" s="71"/>
      <c r="D271" s="67"/>
      <c r="E271" s="75"/>
      <c r="F271" s="81"/>
      <c r="BE271" s="23"/>
    </row>
    <row r="272" spans="3:57" s="22" customFormat="1">
      <c r="C272" s="71"/>
      <c r="D272" s="67"/>
      <c r="E272" s="75"/>
      <c r="F272" s="81"/>
      <c r="BE272" s="23"/>
    </row>
    <row r="273" spans="3:57" s="22" customFormat="1">
      <c r="C273" s="71"/>
      <c r="D273" s="67"/>
      <c r="E273" s="75"/>
      <c r="F273" s="81"/>
      <c r="BE273" s="23"/>
    </row>
    <row r="274" spans="3:57" s="22" customFormat="1">
      <c r="C274" s="71"/>
      <c r="D274" s="67"/>
      <c r="E274" s="75"/>
      <c r="F274" s="81"/>
      <c r="BE274" s="23"/>
    </row>
    <row r="275" spans="3:57" s="22" customFormat="1">
      <c r="C275" s="71"/>
      <c r="D275" s="67"/>
      <c r="E275" s="75"/>
      <c r="F275" s="81"/>
      <c r="BE275" s="23"/>
    </row>
    <row r="276" spans="3:57" s="22" customFormat="1">
      <c r="C276" s="71"/>
      <c r="D276" s="67"/>
      <c r="E276" s="75"/>
      <c r="F276" s="81"/>
      <c r="BE276" s="23"/>
    </row>
    <row r="277" spans="3:57" s="22" customFormat="1">
      <c r="C277" s="71"/>
      <c r="D277" s="67"/>
      <c r="E277" s="75"/>
      <c r="F277" s="81"/>
      <c r="BE277" s="23"/>
    </row>
    <row r="278" spans="3:57" s="22" customFormat="1">
      <c r="C278" s="71"/>
      <c r="D278" s="67"/>
      <c r="E278" s="75"/>
      <c r="F278" s="81"/>
      <c r="BE278" s="23"/>
    </row>
    <row r="279" spans="3:57" s="22" customFormat="1">
      <c r="C279" s="71"/>
      <c r="D279" s="67"/>
      <c r="E279" s="75"/>
      <c r="F279" s="81"/>
      <c r="BE279" s="23"/>
    </row>
    <row r="280" spans="3:57" s="22" customFormat="1">
      <c r="C280" s="71"/>
      <c r="D280" s="67"/>
      <c r="E280" s="75"/>
      <c r="F280" s="81"/>
      <c r="BE280" s="23"/>
    </row>
    <row r="281" spans="3:57" s="22" customFormat="1">
      <c r="C281" s="71"/>
      <c r="D281" s="67"/>
      <c r="E281" s="75"/>
      <c r="F281" s="81"/>
      <c r="BE281" s="23"/>
    </row>
    <row r="282" spans="3:57" s="22" customFormat="1">
      <c r="C282" s="71"/>
      <c r="D282" s="67"/>
      <c r="E282" s="75"/>
      <c r="F282" s="81"/>
      <c r="BE282" s="23"/>
    </row>
    <row r="283" spans="3:57" s="22" customFormat="1">
      <c r="C283" s="71"/>
      <c r="D283" s="67"/>
      <c r="E283" s="75"/>
      <c r="F283" s="81"/>
      <c r="BE283" s="23"/>
    </row>
    <row r="284" spans="3:57" s="22" customFormat="1">
      <c r="C284" s="71"/>
      <c r="D284" s="67"/>
      <c r="E284" s="75"/>
      <c r="F284" s="81"/>
      <c r="BE284" s="23"/>
    </row>
    <row r="285" spans="3:57" s="22" customFormat="1">
      <c r="C285" s="71"/>
      <c r="D285" s="67"/>
      <c r="E285" s="75"/>
      <c r="F285" s="81"/>
      <c r="BE285" s="23"/>
    </row>
    <row r="286" spans="3:57" s="22" customFormat="1">
      <c r="C286" s="71"/>
      <c r="D286" s="67"/>
      <c r="E286" s="75"/>
      <c r="F286" s="81"/>
      <c r="BE286" s="23"/>
    </row>
    <row r="287" spans="3:57" s="22" customFormat="1">
      <c r="C287" s="71"/>
      <c r="D287" s="67"/>
      <c r="E287" s="75"/>
      <c r="F287" s="81"/>
      <c r="BE287" s="23"/>
    </row>
    <row r="288" spans="3:57" s="22" customFormat="1">
      <c r="C288" s="71"/>
      <c r="D288" s="67"/>
      <c r="E288" s="75"/>
      <c r="F288" s="81"/>
      <c r="BE288" s="23"/>
    </row>
    <row r="289" spans="3:57" s="22" customFormat="1">
      <c r="C289" s="71"/>
      <c r="D289" s="67"/>
      <c r="E289" s="75"/>
      <c r="F289" s="81"/>
      <c r="BE289" s="23"/>
    </row>
    <row r="290" spans="3:57" s="22" customFormat="1">
      <c r="C290" s="71"/>
      <c r="D290" s="67"/>
      <c r="E290" s="75"/>
      <c r="F290" s="81"/>
      <c r="BE290" s="23"/>
    </row>
    <row r="291" spans="3:57" s="22" customFormat="1">
      <c r="C291" s="71"/>
      <c r="D291" s="67"/>
      <c r="E291" s="75"/>
      <c r="F291" s="81"/>
      <c r="BE291" s="23"/>
    </row>
    <row r="292" spans="3:57" s="22" customFormat="1">
      <c r="C292" s="71"/>
      <c r="D292" s="67"/>
      <c r="E292" s="75"/>
      <c r="F292" s="81"/>
      <c r="BE292" s="23"/>
    </row>
    <row r="293" spans="3:57" s="22" customFormat="1">
      <c r="C293" s="71"/>
      <c r="D293" s="67"/>
      <c r="E293" s="75"/>
      <c r="F293" s="81"/>
      <c r="BE293" s="23"/>
    </row>
    <row r="294" spans="3:57" s="22" customFormat="1">
      <c r="C294" s="71"/>
      <c r="D294" s="67"/>
      <c r="E294" s="75"/>
      <c r="F294" s="81"/>
      <c r="BE294" s="23"/>
    </row>
    <row r="295" spans="3:57" s="22" customFormat="1">
      <c r="C295" s="71"/>
      <c r="D295" s="67"/>
      <c r="E295" s="75"/>
      <c r="F295" s="81"/>
      <c r="BE295" s="23"/>
    </row>
    <row r="296" spans="3:57" s="22" customFormat="1">
      <c r="C296" s="71"/>
      <c r="D296" s="67"/>
      <c r="E296" s="75"/>
      <c r="F296" s="81"/>
      <c r="BE296" s="23"/>
    </row>
    <row r="297" spans="3:57" s="22" customFormat="1">
      <c r="C297" s="71"/>
      <c r="D297" s="67"/>
      <c r="E297" s="75"/>
      <c r="F297" s="81"/>
      <c r="BE297" s="23"/>
    </row>
    <row r="298" spans="3:57" s="22" customFormat="1">
      <c r="C298" s="71"/>
      <c r="D298" s="67"/>
      <c r="E298" s="75"/>
      <c r="F298" s="81"/>
      <c r="BE298" s="23"/>
    </row>
    <row r="299" spans="3:57" s="22" customFormat="1">
      <c r="C299" s="71"/>
      <c r="D299" s="67"/>
      <c r="E299" s="75"/>
      <c r="F299" s="81"/>
      <c r="BE299" s="23"/>
    </row>
    <row r="300" spans="3:57" s="22" customFormat="1">
      <c r="C300" s="71"/>
      <c r="D300" s="67"/>
      <c r="E300" s="75"/>
      <c r="F300" s="81"/>
      <c r="BE300" s="23"/>
    </row>
    <row r="301" spans="3:57" s="22" customFormat="1">
      <c r="C301" s="71"/>
      <c r="D301" s="67"/>
      <c r="E301" s="75"/>
      <c r="F301" s="81"/>
      <c r="BE301" s="23"/>
    </row>
    <row r="302" spans="3:57" s="22" customFormat="1">
      <c r="C302" s="71"/>
      <c r="D302" s="67"/>
      <c r="E302" s="75"/>
      <c r="F302" s="81"/>
      <c r="BE302" s="23"/>
    </row>
    <row r="303" spans="3:57" s="22" customFormat="1">
      <c r="C303" s="71"/>
      <c r="D303" s="67"/>
      <c r="E303" s="75"/>
      <c r="F303" s="81"/>
      <c r="BE303" s="23"/>
    </row>
    <row r="304" spans="3:57" s="22" customFormat="1">
      <c r="C304" s="71"/>
      <c r="D304" s="67"/>
      <c r="E304" s="75"/>
      <c r="F304" s="81"/>
      <c r="BE304" s="23"/>
    </row>
    <row r="305" spans="3:57" s="22" customFormat="1">
      <c r="C305" s="71"/>
      <c r="D305" s="67"/>
      <c r="E305" s="75"/>
      <c r="F305" s="81"/>
      <c r="BE305" s="23"/>
    </row>
    <row r="306" spans="3:57" s="22" customFormat="1">
      <c r="C306" s="71"/>
      <c r="D306" s="67"/>
      <c r="E306" s="75"/>
      <c r="F306" s="81"/>
      <c r="BE306" s="23"/>
    </row>
    <row r="307" spans="3:57" s="22" customFormat="1">
      <c r="C307" s="71"/>
      <c r="D307" s="67"/>
      <c r="E307" s="75"/>
      <c r="F307" s="81"/>
      <c r="BE307" s="23"/>
    </row>
    <row r="308" spans="3:57" s="22" customFormat="1">
      <c r="C308" s="71"/>
      <c r="D308" s="67"/>
      <c r="E308" s="75"/>
      <c r="F308" s="81"/>
      <c r="BE308" s="23"/>
    </row>
    <row r="309" spans="3:57" s="22" customFormat="1">
      <c r="C309" s="71"/>
      <c r="D309" s="67"/>
      <c r="E309" s="75"/>
      <c r="F309" s="81"/>
      <c r="BE309" s="23"/>
    </row>
    <row r="310" spans="3:57" s="22" customFormat="1">
      <c r="C310" s="71"/>
      <c r="D310" s="67"/>
      <c r="E310" s="75"/>
      <c r="F310" s="81"/>
      <c r="BE310" s="23"/>
    </row>
    <row r="311" spans="3:57" s="22" customFormat="1">
      <c r="C311" s="71"/>
      <c r="D311" s="67"/>
      <c r="E311" s="75"/>
      <c r="F311" s="81"/>
      <c r="BE311" s="23"/>
    </row>
    <row r="312" spans="3:57" s="22" customFormat="1">
      <c r="C312" s="71"/>
      <c r="D312" s="67"/>
      <c r="E312" s="75"/>
      <c r="F312" s="81"/>
      <c r="BE312" s="23"/>
    </row>
    <row r="313" spans="3:57" s="22" customFormat="1">
      <c r="C313" s="71"/>
      <c r="D313" s="67"/>
      <c r="E313" s="75"/>
      <c r="F313" s="81"/>
      <c r="BE313" s="23"/>
    </row>
    <row r="314" spans="3:57" s="22" customFormat="1">
      <c r="C314" s="71"/>
      <c r="D314" s="67"/>
      <c r="E314" s="75"/>
      <c r="F314" s="81"/>
      <c r="BE314" s="23"/>
    </row>
    <row r="315" spans="3:57" s="22" customFormat="1">
      <c r="C315" s="71"/>
      <c r="D315" s="67"/>
      <c r="E315" s="75"/>
      <c r="F315" s="81"/>
      <c r="BE315" s="23"/>
    </row>
    <row r="316" spans="3:57" s="22" customFormat="1">
      <c r="C316" s="71"/>
      <c r="D316" s="67"/>
      <c r="E316" s="75"/>
      <c r="F316" s="81"/>
      <c r="BE316" s="23"/>
    </row>
    <row r="317" spans="3:57" s="22" customFormat="1">
      <c r="C317" s="71"/>
      <c r="D317" s="67"/>
      <c r="E317" s="75"/>
      <c r="F317" s="81"/>
      <c r="BE317" s="23"/>
    </row>
    <row r="318" spans="3:57" s="22" customFormat="1">
      <c r="C318" s="71"/>
      <c r="D318" s="67"/>
      <c r="E318" s="75"/>
      <c r="F318" s="81"/>
      <c r="BE318" s="23"/>
    </row>
    <row r="319" spans="3:57" s="22" customFormat="1">
      <c r="C319" s="71"/>
      <c r="D319" s="67"/>
      <c r="E319" s="75"/>
      <c r="F319" s="81"/>
      <c r="BE319" s="23"/>
    </row>
    <row r="320" spans="3:57" s="22" customFormat="1">
      <c r="C320" s="71"/>
      <c r="D320" s="67"/>
      <c r="E320" s="75"/>
      <c r="F320" s="81"/>
      <c r="BE320" s="23"/>
    </row>
    <row r="321" spans="3:57" s="22" customFormat="1">
      <c r="C321" s="71"/>
      <c r="D321" s="67"/>
      <c r="E321" s="75"/>
      <c r="F321" s="81"/>
      <c r="BE321" s="23"/>
    </row>
    <row r="322" spans="3:57" s="22" customFormat="1">
      <c r="C322" s="71"/>
      <c r="D322" s="67"/>
      <c r="E322" s="75"/>
      <c r="F322" s="81"/>
      <c r="BE322" s="23"/>
    </row>
    <row r="323" spans="3:57" s="22" customFormat="1">
      <c r="C323" s="71"/>
      <c r="D323" s="67"/>
      <c r="E323" s="75"/>
      <c r="F323" s="81"/>
      <c r="BE323" s="23"/>
    </row>
    <row r="324" spans="3:57" s="22" customFormat="1">
      <c r="C324" s="71"/>
      <c r="D324" s="67"/>
      <c r="E324" s="75"/>
      <c r="F324" s="81"/>
      <c r="BE324" s="23"/>
    </row>
    <row r="325" spans="3:57" s="22" customFormat="1">
      <c r="C325" s="71"/>
      <c r="D325" s="67"/>
      <c r="E325" s="75"/>
      <c r="F325" s="81"/>
      <c r="BE325" s="23"/>
    </row>
    <row r="326" spans="3:57" s="22" customFormat="1">
      <c r="C326" s="71"/>
      <c r="D326" s="67"/>
      <c r="E326" s="75"/>
      <c r="F326" s="81"/>
      <c r="BE326" s="23"/>
    </row>
    <row r="327" spans="3:57" s="22" customFormat="1">
      <c r="C327" s="71"/>
      <c r="D327" s="67"/>
      <c r="E327" s="75"/>
      <c r="F327" s="81"/>
      <c r="BE327" s="23"/>
    </row>
    <row r="328" spans="3:57" s="22" customFormat="1">
      <c r="C328" s="71"/>
      <c r="D328" s="67"/>
      <c r="E328" s="75"/>
      <c r="F328" s="81"/>
      <c r="BE328" s="23"/>
    </row>
    <row r="329" spans="3:57" s="22" customFormat="1">
      <c r="C329" s="71"/>
      <c r="D329" s="67"/>
      <c r="E329" s="75"/>
      <c r="F329" s="81"/>
      <c r="BE329" s="23"/>
    </row>
    <row r="330" spans="3:57" s="22" customFormat="1">
      <c r="C330" s="71"/>
      <c r="D330" s="67"/>
      <c r="E330" s="75"/>
      <c r="F330" s="81"/>
      <c r="BE330" s="23"/>
    </row>
    <row r="331" spans="3:57" s="22" customFormat="1">
      <c r="C331" s="71"/>
      <c r="D331" s="67"/>
      <c r="E331" s="75"/>
      <c r="F331" s="81"/>
      <c r="BE331" s="23"/>
    </row>
    <row r="332" spans="3:57" s="22" customFormat="1">
      <c r="C332" s="71"/>
      <c r="D332" s="67"/>
      <c r="E332" s="75"/>
      <c r="F332" s="81"/>
      <c r="BE332" s="23"/>
    </row>
    <row r="333" spans="3:57" s="22" customFormat="1">
      <c r="C333" s="71"/>
      <c r="D333" s="67"/>
      <c r="E333" s="75"/>
      <c r="F333" s="81"/>
      <c r="BE333" s="23"/>
    </row>
    <row r="334" spans="3:57" s="22" customFormat="1">
      <c r="C334" s="71"/>
      <c r="D334" s="67"/>
      <c r="E334" s="75"/>
      <c r="F334" s="81"/>
      <c r="BE334" s="23"/>
    </row>
    <row r="335" spans="3:57" s="22" customFormat="1">
      <c r="C335" s="71"/>
      <c r="D335" s="67"/>
      <c r="E335" s="75"/>
      <c r="F335" s="81"/>
      <c r="BE335" s="23"/>
    </row>
    <row r="336" spans="3:57" s="22" customFormat="1">
      <c r="C336" s="71"/>
      <c r="D336" s="67"/>
      <c r="E336" s="75"/>
      <c r="F336" s="81"/>
      <c r="BE336" s="23"/>
    </row>
    <row r="337" spans="2:62" s="22" customFormat="1">
      <c r="C337" s="71"/>
      <c r="D337" s="67"/>
      <c r="E337" s="75"/>
      <c r="F337" s="81"/>
      <c r="BE337" s="23"/>
    </row>
    <row r="338" spans="2:62" s="12" customFormat="1">
      <c r="C338" s="72"/>
      <c r="D338" s="68"/>
      <c r="E338" s="76"/>
      <c r="F338" s="82"/>
      <c r="BE338" s="18"/>
    </row>
    <row r="339" spans="2:62" s="12" customFormat="1">
      <c r="B339" s="17"/>
      <c r="C339" s="63"/>
      <c r="D339" s="65"/>
      <c r="E339" s="62"/>
      <c r="F339" s="83"/>
      <c r="G339" s="16"/>
      <c r="H339" s="15"/>
      <c r="I339" s="15"/>
      <c r="J339" s="14"/>
      <c r="K339" s="16"/>
      <c r="L339" s="15"/>
      <c r="M339" s="15"/>
      <c r="N339" s="14"/>
      <c r="O339" s="16"/>
      <c r="P339" s="15"/>
      <c r="Q339" s="15"/>
      <c r="R339" s="14"/>
      <c r="S339" s="16"/>
      <c r="T339" s="15"/>
      <c r="U339" s="15"/>
      <c r="V339" s="14"/>
      <c r="W339" s="16"/>
      <c r="X339" s="15"/>
      <c r="Y339" s="15"/>
      <c r="Z339" s="14"/>
      <c r="AA339" s="16"/>
      <c r="AB339" s="15"/>
      <c r="AC339" s="15"/>
      <c r="AD339" s="14"/>
      <c r="AE339" s="16"/>
      <c r="AF339" s="15"/>
      <c r="AG339" s="15"/>
      <c r="AH339" s="14"/>
      <c r="AI339" s="16"/>
      <c r="AJ339" s="15"/>
      <c r="AK339" s="15"/>
      <c r="AL339" s="14"/>
      <c r="AM339" s="16"/>
      <c r="AN339" s="15"/>
      <c r="AO339" s="15"/>
      <c r="AP339" s="14"/>
      <c r="AQ339" s="16"/>
      <c r="AR339" s="15"/>
      <c r="AS339" s="15"/>
      <c r="AT339" s="14"/>
      <c r="AU339" s="16"/>
      <c r="AV339" s="15"/>
      <c r="AW339" s="15"/>
      <c r="AX339" s="14"/>
      <c r="AY339" s="16"/>
      <c r="AZ339" s="15"/>
      <c r="BA339" s="15"/>
      <c r="BB339" s="15"/>
      <c r="BC339" s="14"/>
      <c r="BD339" s="13"/>
      <c r="BE339" s="13"/>
      <c r="BF339" s="2"/>
      <c r="BG339" s="2"/>
      <c r="BH339" s="2"/>
      <c r="BI339" s="2"/>
      <c r="BJ339" s="2"/>
    </row>
    <row r="340" spans="2:62" s="12" customFormat="1">
      <c r="B340" s="17"/>
      <c r="C340" s="63"/>
      <c r="D340" s="65"/>
      <c r="E340" s="62"/>
      <c r="F340" s="83"/>
      <c r="G340" s="16"/>
      <c r="H340" s="15"/>
      <c r="I340" s="15"/>
      <c r="J340" s="14"/>
      <c r="K340" s="16"/>
      <c r="L340" s="15"/>
      <c r="M340" s="15"/>
      <c r="N340" s="14"/>
      <c r="O340" s="16"/>
      <c r="P340" s="15"/>
      <c r="Q340" s="15"/>
      <c r="R340" s="14"/>
      <c r="S340" s="16"/>
      <c r="T340" s="15"/>
      <c r="U340" s="15"/>
      <c r="V340" s="14"/>
      <c r="W340" s="16"/>
      <c r="X340" s="15"/>
      <c r="Y340" s="15"/>
      <c r="Z340" s="14"/>
      <c r="AA340" s="16"/>
      <c r="AB340" s="15"/>
      <c r="AC340" s="15"/>
      <c r="AD340" s="14"/>
      <c r="AE340" s="16"/>
      <c r="AF340" s="15"/>
      <c r="AG340" s="15"/>
      <c r="AH340" s="14"/>
      <c r="AI340" s="16"/>
      <c r="AJ340" s="15"/>
      <c r="AK340" s="15"/>
      <c r="AL340" s="14"/>
      <c r="AM340" s="16"/>
      <c r="AN340" s="15"/>
      <c r="AO340" s="15"/>
      <c r="AP340" s="14"/>
      <c r="AQ340" s="16"/>
      <c r="AR340" s="15"/>
      <c r="AS340" s="15"/>
      <c r="AT340" s="14"/>
      <c r="AU340" s="16"/>
      <c r="AV340" s="15"/>
      <c r="AW340" s="15"/>
      <c r="AX340" s="14"/>
      <c r="AY340" s="16"/>
      <c r="AZ340" s="15"/>
      <c r="BA340" s="15"/>
      <c r="BB340" s="15"/>
      <c r="BC340" s="14"/>
      <c r="BD340" s="13"/>
      <c r="BE340" s="13"/>
      <c r="BF340" s="2"/>
      <c r="BG340" s="2"/>
      <c r="BH340" s="2"/>
      <c r="BI340" s="2"/>
      <c r="BJ340" s="2"/>
    </row>
    <row r="341" spans="2:62" s="12" customFormat="1">
      <c r="B341" s="17"/>
      <c r="C341" s="63"/>
      <c r="D341" s="65"/>
      <c r="E341" s="62"/>
      <c r="F341" s="83"/>
      <c r="G341" s="16"/>
      <c r="H341" s="15"/>
      <c r="I341" s="15"/>
      <c r="J341" s="14"/>
      <c r="K341" s="16"/>
      <c r="L341" s="15"/>
      <c r="M341" s="15"/>
      <c r="N341" s="14"/>
      <c r="O341" s="16"/>
      <c r="P341" s="15"/>
      <c r="Q341" s="15"/>
      <c r="R341" s="14"/>
      <c r="S341" s="16"/>
      <c r="T341" s="15"/>
      <c r="U341" s="15"/>
      <c r="V341" s="14"/>
      <c r="W341" s="16"/>
      <c r="X341" s="15"/>
      <c r="Y341" s="15"/>
      <c r="Z341" s="14"/>
      <c r="AA341" s="16"/>
      <c r="AB341" s="15"/>
      <c r="AC341" s="15"/>
      <c r="AD341" s="14"/>
      <c r="AE341" s="16"/>
      <c r="AF341" s="15"/>
      <c r="AG341" s="15"/>
      <c r="AH341" s="14"/>
      <c r="AI341" s="16"/>
      <c r="AJ341" s="15"/>
      <c r="AK341" s="15"/>
      <c r="AL341" s="14"/>
      <c r="AM341" s="16"/>
      <c r="AN341" s="15"/>
      <c r="AO341" s="15"/>
      <c r="AP341" s="14"/>
      <c r="AQ341" s="16"/>
      <c r="AR341" s="15"/>
      <c r="AS341" s="15"/>
      <c r="AT341" s="14"/>
      <c r="AU341" s="16"/>
      <c r="AV341" s="15"/>
      <c r="AW341" s="15"/>
      <c r="AX341" s="14"/>
      <c r="AY341" s="16"/>
      <c r="AZ341" s="15"/>
      <c r="BA341" s="15"/>
      <c r="BB341" s="15"/>
      <c r="BC341" s="14"/>
      <c r="BD341" s="13"/>
      <c r="BE341" s="13"/>
      <c r="BF341" s="2"/>
      <c r="BG341" s="2"/>
      <c r="BH341" s="2"/>
      <c r="BI341" s="2"/>
      <c r="BJ341" s="2"/>
    </row>
    <row r="342" spans="2:62" s="12" customFormat="1">
      <c r="B342" s="17"/>
      <c r="C342" s="63"/>
      <c r="D342" s="65"/>
      <c r="E342" s="62"/>
      <c r="F342" s="83"/>
      <c r="G342" s="16"/>
      <c r="H342" s="15"/>
      <c r="I342" s="15"/>
      <c r="J342" s="14"/>
      <c r="K342" s="16"/>
      <c r="L342" s="15"/>
      <c r="M342" s="15"/>
      <c r="N342" s="14"/>
      <c r="O342" s="16"/>
      <c r="P342" s="15"/>
      <c r="Q342" s="15"/>
      <c r="R342" s="14"/>
      <c r="S342" s="16"/>
      <c r="T342" s="15"/>
      <c r="U342" s="15"/>
      <c r="V342" s="14"/>
      <c r="W342" s="16"/>
      <c r="X342" s="15"/>
      <c r="Y342" s="15"/>
      <c r="Z342" s="14"/>
      <c r="AA342" s="16"/>
      <c r="AB342" s="15"/>
      <c r="AC342" s="15"/>
      <c r="AD342" s="14"/>
      <c r="AE342" s="16"/>
      <c r="AF342" s="15"/>
      <c r="AG342" s="15"/>
      <c r="AH342" s="14"/>
      <c r="AI342" s="16"/>
      <c r="AJ342" s="15"/>
      <c r="AK342" s="15"/>
      <c r="AL342" s="14"/>
      <c r="AM342" s="16"/>
      <c r="AN342" s="15"/>
      <c r="AO342" s="15"/>
      <c r="AP342" s="14"/>
      <c r="AQ342" s="16"/>
      <c r="AR342" s="15"/>
      <c r="AS342" s="15"/>
      <c r="AT342" s="14"/>
      <c r="AU342" s="16"/>
      <c r="AV342" s="15"/>
      <c r="AW342" s="15"/>
      <c r="AX342" s="14"/>
      <c r="AY342" s="16"/>
      <c r="AZ342" s="15"/>
      <c r="BA342" s="15"/>
      <c r="BB342" s="15"/>
      <c r="BC342" s="14"/>
      <c r="BD342" s="13"/>
      <c r="BE342" s="13"/>
      <c r="BF342" s="2"/>
      <c r="BG342" s="2"/>
      <c r="BH342" s="2"/>
      <c r="BI342" s="2"/>
      <c r="BJ342" s="2"/>
    </row>
    <row r="343" spans="2:62" s="12" customFormat="1">
      <c r="B343" s="17"/>
      <c r="C343" s="63"/>
      <c r="D343" s="65"/>
      <c r="E343" s="62"/>
      <c r="F343" s="83"/>
      <c r="G343" s="16"/>
      <c r="H343" s="15"/>
      <c r="I343" s="15"/>
      <c r="J343" s="14"/>
      <c r="K343" s="16"/>
      <c r="L343" s="15"/>
      <c r="M343" s="15"/>
      <c r="N343" s="14"/>
      <c r="O343" s="16"/>
      <c r="P343" s="15"/>
      <c r="Q343" s="15"/>
      <c r="R343" s="14"/>
      <c r="S343" s="16"/>
      <c r="T343" s="15"/>
      <c r="U343" s="15"/>
      <c r="V343" s="14"/>
      <c r="W343" s="16"/>
      <c r="X343" s="15"/>
      <c r="Y343" s="15"/>
      <c r="Z343" s="14"/>
      <c r="AA343" s="16"/>
      <c r="AB343" s="15"/>
      <c r="AC343" s="15"/>
      <c r="AD343" s="14"/>
      <c r="AE343" s="16"/>
      <c r="AF343" s="15"/>
      <c r="AG343" s="15"/>
      <c r="AH343" s="14"/>
      <c r="AI343" s="16"/>
      <c r="AJ343" s="15"/>
      <c r="AK343" s="15"/>
      <c r="AL343" s="14"/>
      <c r="AM343" s="16"/>
      <c r="AN343" s="15"/>
      <c r="AO343" s="15"/>
      <c r="AP343" s="14"/>
      <c r="AQ343" s="16"/>
      <c r="AR343" s="15"/>
      <c r="AS343" s="15"/>
      <c r="AT343" s="14"/>
      <c r="AU343" s="16"/>
      <c r="AV343" s="15"/>
      <c r="AW343" s="15"/>
      <c r="AX343" s="14"/>
      <c r="AY343" s="16"/>
      <c r="AZ343" s="15"/>
      <c r="BA343" s="15"/>
      <c r="BB343" s="15"/>
      <c r="BC343" s="14"/>
      <c r="BD343" s="13"/>
      <c r="BE343" s="13"/>
      <c r="BF343" s="2"/>
      <c r="BG343" s="2"/>
      <c r="BH343" s="2"/>
      <c r="BI343" s="2"/>
      <c r="BJ343" s="2"/>
    </row>
    <row r="344" spans="2:62" s="12" customFormat="1">
      <c r="B344" s="17"/>
      <c r="C344" s="63"/>
      <c r="D344" s="65"/>
      <c r="E344" s="62"/>
      <c r="F344" s="83"/>
      <c r="G344" s="16"/>
      <c r="H344" s="15"/>
      <c r="I344" s="15"/>
      <c r="J344" s="14"/>
      <c r="K344" s="16"/>
      <c r="L344" s="15"/>
      <c r="M344" s="15"/>
      <c r="N344" s="14"/>
      <c r="O344" s="16"/>
      <c r="P344" s="15"/>
      <c r="Q344" s="15"/>
      <c r="R344" s="14"/>
      <c r="S344" s="16"/>
      <c r="T344" s="15"/>
      <c r="U344" s="15"/>
      <c r="V344" s="14"/>
      <c r="W344" s="16"/>
      <c r="X344" s="15"/>
      <c r="Y344" s="15"/>
      <c r="Z344" s="14"/>
      <c r="AA344" s="16"/>
      <c r="AB344" s="15"/>
      <c r="AC344" s="15"/>
      <c r="AD344" s="14"/>
      <c r="AE344" s="16"/>
      <c r="AF344" s="15"/>
      <c r="AG344" s="15"/>
      <c r="AH344" s="14"/>
      <c r="AI344" s="16"/>
      <c r="AJ344" s="15"/>
      <c r="AK344" s="15"/>
      <c r="AL344" s="14"/>
      <c r="AM344" s="16"/>
      <c r="AN344" s="15"/>
      <c r="AO344" s="15"/>
      <c r="AP344" s="14"/>
      <c r="AQ344" s="16"/>
      <c r="AR344" s="15"/>
      <c r="AS344" s="15"/>
      <c r="AT344" s="14"/>
      <c r="AU344" s="16"/>
      <c r="AV344" s="15"/>
      <c r="AW344" s="15"/>
      <c r="AX344" s="14"/>
      <c r="AY344" s="16"/>
      <c r="AZ344" s="15"/>
      <c r="BA344" s="15"/>
      <c r="BB344" s="15"/>
      <c r="BC344" s="14"/>
      <c r="BD344" s="13"/>
      <c r="BE344" s="13"/>
      <c r="BF344" s="2"/>
      <c r="BG344" s="2"/>
      <c r="BH344" s="2"/>
      <c r="BI344" s="2"/>
      <c r="BJ344" s="2"/>
    </row>
    <row r="345" spans="2:62" s="12" customFormat="1">
      <c r="B345" s="17"/>
      <c r="C345" s="63"/>
      <c r="D345" s="65"/>
      <c r="E345" s="62"/>
      <c r="F345" s="83"/>
      <c r="G345" s="16"/>
      <c r="H345" s="15"/>
      <c r="I345" s="15"/>
      <c r="J345" s="14"/>
      <c r="K345" s="16"/>
      <c r="L345" s="15"/>
      <c r="M345" s="15"/>
      <c r="N345" s="14"/>
      <c r="O345" s="16"/>
      <c r="P345" s="15"/>
      <c r="Q345" s="15"/>
      <c r="R345" s="14"/>
      <c r="S345" s="16"/>
      <c r="T345" s="15"/>
      <c r="U345" s="15"/>
      <c r="V345" s="14"/>
      <c r="W345" s="16"/>
      <c r="X345" s="15"/>
      <c r="Y345" s="15"/>
      <c r="Z345" s="14"/>
      <c r="AA345" s="16"/>
      <c r="AB345" s="15"/>
      <c r="AC345" s="15"/>
      <c r="AD345" s="14"/>
      <c r="AE345" s="16"/>
      <c r="AF345" s="15"/>
      <c r="AG345" s="15"/>
      <c r="AH345" s="14"/>
      <c r="AI345" s="16"/>
      <c r="AJ345" s="15"/>
      <c r="AK345" s="15"/>
      <c r="AL345" s="14"/>
      <c r="AM345" s="16"/>
      <c r="AN345" s="15"/>
      <c r="AO345" s="15"/>
      <c r="AP345" s="14"/>
      <c r="AQ345" s="16"/>
      <c r="AR345" s="15"/>
      <c r="AS345" s="15"/>
      <c r="AT345" s="14"/>
      <c r="AU345" s="16"/>
      <c r="AV345" s="15"/>
      <c r="AW345" s="15"/>
      <c r="AX345" s="14"/>
      <c r="AY345" s="16"/>
      <c r="AZ345" s="15"/>
      <c r="BA345" s="15"/>
      <c r="BB345" s="15"/>
      <c r="BC345" s="14"/>
      <c r="BD345" s="13"/>
      <c r="BE345" s="13"/>
      <c r="BF345" s="2"/>
      <c r="BG345" s="2"/>
      <c r="BH345" s="2"/>
      <c r="BI345" s="2"/>
      <c r="BJ345" s="2"/>
    </row>
    <row r="346" spans="2:62" s="12" customFormat="1">
      <c r="B346" s="17"/>
      <c r="C346" s="63"/>
      <c r="D346" s="65"/>
      <c r="E346" s="62"/>
      <c r="F346" s="83"/>
      <c r="G346" s="16"/>
      <c r="H346" s="15"/>
      <c r="I346" s="15"/>
      <c r="J346" s="14"/>
      <c r="K346" s="16"/>
      <c r="L346" s="15"/>
      <c r="M346" s="15"/>
      <c r="N346" s="14"/>
      <c r="O346" s="16"/>
      <c r="P346" s="15"/>
      <c r="Q346" s="15"/>
      <c r="R346" s="14"/>
      <c r="S346" s="16"/>
      <c r="T346" s="15"/>
      <c r="U346" s="15"/>
      <c r="V346" s="14"/>
      <c r="W346" s="16"/>
      <c r="X346" s="15"/>
      <c r="Y346" s="15"/>
      <c r="Z346" s="14"/>
      <c r="AA346" s="16"/>
      <c r="AB346" s="15"/>
      <c r="AC346" s="15"/>
      <c r="AD346" s="14"/>
      <c r="AE346" s="16"/>
      <c r="AF346" s="15"/>
      <c r="AG346" s="15"/>
      <c r="AH346" s="14"/>
      <c r="AI346" s="16"/>
      <c r="AJ346" s="15"/>
      <c r="AK346" s="15"/>
      <c r="AL346" s="14"/>
      <c r="AM346" s="16"/>
      <c r="AN346" s="15"/>
      <c r="AO346" s="15"/>
      <c r="AP346" s="14"/>
      <c r="AQ346" s="16"/>
      <c r="AR346" s="15"/>
      <c r="AS346" s="15"/>
      <c r="AT346" s="14"/>
      <c r="AU346" s="16"/>
      <c r="AV346" s="15"/>
      <c r="AW346" s="15"/>
      <c r="AX346" s="14"/>
      <c r="AY346" s="16"/>
      <c r="AZ346" s="15"/>
      <c r="BA346" s="15"/>
      <c r="BB346" s="15"/>
      <c r="BC346" s="14"/>
      <c r="BD346" s="13"/>
      <c r="BE346" s="13"/>
      <c r="BF346" s="2"/>
      <c r="BG346" s="2"/>
      <c r="BH346" s="2"/>
      <c r="BI346" s="2"/>
      <c r="BJ346" s="2"/>
    </row>
    <row r="347" spans="2:62" s="12" customFormat="1">
      <c r="B347" s="17"/>
      <c r="C347" s="63"/>
      <c r="D347" s="65"/>
      <c r="E347" s="62"/>
      <c r="F347" s="83"/>
      <c r="G347" s="16"/>
      <c r="H347" s="15"/>
      <c r="I347" s="15"/>
      <c r="J347" s="14"/>
      <c r="K347" s="16"/>
      <c r="L347" s="15"/>
      <c r="M347" s="15"/>
      <c r="N347" s="14"/>
      <c r="O347" s="16"/>
      <c r="P347" s="15"/>
      <c r="Q347" s="15"/>
      <c r="R347" s="14"/>
      <c r="S347" s="16"/>
      <c r="T347" s="15"/>
      <c r="U347" s="15"/>
      <c r="V347" s="14"/>
      <c r="W347" s="16"/>
      <c r="X347" s="15"/>
      <c r="Y347" s="15"/>
      <c r="Z347" s="14"/>
      <c r="AA347" s="16"/>
      <c r="AB347" s="15"/>
      <c r="AC347" s="15"/>
      <c r="AD347" s="14"/>
      <c r="AE347" s="16"/>
      <c r="AF347" s="15"/>
      <c r="AG347" s="15"/>
      <c r="AH347" s="14"/>
      <c r="AI347" s="16"/>
      <c r="AJ347" s="15"/>
      <c r="AK347" s="15"/>
      <c r="AL347" s="14"/>
      <c r="AM347" s="16"/>
      <c r="AN347" s="15"/>
      <c r="AO347" s="15"/>
      <c r="AP347" s="14"/>
      <c r="AQ347" s="16"/>
      <c r="AR347" s="15"/>
      <c r="AS347" s="15"/>
      <c r="AT347" s="14"/>
      <c r="AU347" s="16"/>
      <c r="AV347" s="15"/>
      <c r="AW347" s="15"/>
      <c r="AX347" s="14"/>
      <c r="AY347" s="16"/>
      <c r="AZ347" s="15"/>
      <c r="BA347" s="15"/>
      <c r="BB347" s="15"/>
      <c r="BC347" s="14"/>
      <c r="BD347" s="13"/>
      <c r="BE347" s="13"/>
      <c r="BF347" s="2"/>
      <c r="BG347" s="2"/>
      <c r="BH347" s="2"/>
      <c r="BI347" s="2"/>
      <c r="BJ347" s="2"/>
    </row>
    <row r="348" spans="2:62" s="12" customFormat="1">
      <c r="B348" s="17"/>
      <c r="C348" s="63"/>
      <c r="D348" s="65"/>
      <c r="E348" s="62"/>
      <c r="F348" s="83"/>
      <c r="G348" s="16"/>
      <c r="H348" s="15"/>
      <c r="I348" s="15"/>
      <c r="J348" s="14"/>
      <c r="K348" s="16"/>
      <c r="L348" s="15"/>
      <c r="M348" s="15"/>
      <c r="N348" s="14"/>
      <c r="O348" s="16"/>
      <c r="P348" s="15"/>
      <c r="Q348" s="15"/>
      <c r="R348" s="14"/>
      <c r="S348" s="16"/>
      <c r="T348" s="15"/>
      <c r="U348" s="15"/>
      <c r="V348" s="14"/>
      <c r="W348" s="16"/>
      <c r="X348" s="15"/>
      <c r="Y348" s="15"/>
      <c r="Z348" s="14"/>
      <c r="AA348" s="16"/>
      <c r="AB348" s="15"/>
      <c r="AC348" s="15"/>
      <c r="AD348" s="14"/>
      <c r="AE348" s="16"/>
      <c r="AF348" s="15"/>
      <c r="AG348" s="15"/>
      <c r="AH348" s="14"/>
      <c r="AI348" s="16"/>
      <c r="AJ348" s="15"/>
      <c r="AK348" s="15"/>
      <c r="AL348" s="14"/>
      <c r="AM348" s="16"/>
      <c r="AN348" s="15"/>
      <c r="AO348" s="15"/>
      <c r="AP348" s="14"/>
      <c r="AQ348" s="16"/>
      <c r="AR348" s="15"/>
      <c r="AS348" s="15"/>
      <c r="AT348" s="14"/>
      <c r="AU348" s="16"/>
      <c r="AV348" s="15"/>
      <c r="AW348" s="15"/>
      <c r="AX348" s="14"/>
      <c r="AY348" s="16"/>
      <c r="AZ348" s="15"/>
      <c r="BA348" s="15"/>
      <c r="BB348" s="15"/>
      <c r="BC348" s="14"/>
      <c r="BD348" s="13"/>
      <c r="BE348" s="13"/>
      <c r="BF348" s="2"/>
      <c r="BG348" s="2"/>
      <c r="BH348" s="2"/>
      <c r="BI348" s="2"/>
      <c r="BJ348" s="2"/>
    </row>
    <row r="349" spans="2:62" s="12" customFormat="1">
      <c r="B349" s="17"/>
      <c r="C349" s="63"/>
      <c r="D349" s="65"/>
      <c r="E349" s="62"/>
      <c r="F349" s="83"/>
      <c r="G349" s="16"/>
      <c r="H349" s="15"/>
      <c r="I349" s="15"/>
      <c r="J349" s="14"/>
      <c r="K349" s="16"/>
      <c r="L349" s="15"/>
      <c r="M349" s="15"/>
      <c r="N349" s="14"/>
      <c r="O349" s="16"/>
      <c r="P349" s="15"/>
      <c r="Q349" s="15"/>
      <c r="R349" s="14"/>
      <c r="S349" s="16"/>
      <c r="T349" s="15"/>
      <c r="U349" s="15"/>
      <c r="V349" s="14"/>
      <c r="W349" s="16"/>
      <c r="X349" s="15"/>
      <c r="Y349" s="15"/>
      <c r="Z349" s="14"/>
      <c r="AA349" s="16"/>
      <c r="AB349" s="15"/>
      <c r="AC349" s="15"/>
      <c r="AD349" s="14"/>
      <c r="AE349" s="16"/>
      <c r="AF349" s="15"/>
      <c r="AG349" s="15"/>
      <c r="AH349" s="14"/>
      <c r="AI349" s="16"/>
      <c r="AJ349" s="15"/>
      <c r="AK349" s="15"/>
      <c r="AL349" s="14"/>
      <c r="AM349" s="16"/>
      <c r="AN349" s="15"/>
      <c r="AO349" s="15"/>
      <c r="AP349" s="14"/>
      <c r="AQ349" s="16"/>
      <c r="AR349" s="15"/>
      <c r="AS349" s="15"/>
      <c r="AT349" s="14"/>
      <c r="AU349" s="16"/>
      <c r="AV349" s="15"/>
      <c r="AW349" s="15"/>
      <c r="AX349" s="14"/>
      <c r="AY349" s="16"/>
      <c r="AZ349" s="15"/>
      <c r="BA349" s="15"/>
      <c r="BB349" s="15"/>
      <c r="BC349" s="14"/>
      <c r="BD349" s="13"/>
      <c r="BE349" s="13"/>
      <c r="BF349" s="2"/>
      <c r="BG349" s="2"/>
      <c r="BH349" s="2"/>
      <c r="BI349" s="2"/>
      <c r="BJ349" s="2"/>
    </row>
    <row r="350" spans="2:62" s="12" customFormat="1">
      <c r="B350" s="17"/>
      <c r="C350" s="63"/>
      <c r="D350" s="65"/>
      <c r="E350" s="62"/>
      <c r="F350" s="83"/>
      <c r="G350" s="16"/>
      <c r="H350" s="15"/>
      <c r="I350" s="15"/>
      <c r="J350" s="14"/>
      <c r="K350" s="16"/>
      <c r="L350" s="15"/>
      <c r="M350" s="15"/>
      <c r="N350" s="14"/>
      <c r="O350" s="16"/>
      <c r="P350" s="15"/>
      <c r="Q350" s="15"/>
      <c r="R350" s="14"/>
      <c r="S350" s="16"/>
      <c r="T350" s="15"/>
      <c r="U350" s="15"/>
      <c r="V350" s="14"/>
      <c r="W350" s="16"/>
      <c r="X350" s="15"/>
      <c r="Y350" s="15"/>
      <c r="Z350" s="14"/>
      <c r="AA350" s="16"/>
      <c r="AB350" s="15"/>
      <c r="AC350" s="15"/>
      <c r="AD350" s="14"/>
      <c r="AE350" s="16"/>
      <c r="AF350" s="15"/>
      <c r="AG350" s="15"/>
      <c r="AH350" s="14"/>
      <c r="AI350" s="16"/>
      <c r="AJ350" s="15"/>
      <c r="AK350" s="15"/>
      <c r="AL350" s="14"/>
      <c r="AM350" s="16"/>
      <c r="AN350" s="15"/>
      <c r="AO350" s="15"/>
      <c r="AP350" s="14"/>
      <c r="AQ350" s="16"/>
      <c r="AR350" s="15"/>
      <c r="AS350" s="15"/>
      <c r="AT350" s="14"/>
      <c r="AU350" s="16"/>
      <c r="AV350" s="15"/>
      <c r="AW350" s="15"/>
      <c r="AX350" s="14"/>
      <c r="AY350" s="16"/>
      <c r="AZ350" s="15"/>
      <c r="BA350" s="15"/>
      <c r="BB350" s="15"/>
      <c r="BC350" s="14"/>
      <c r="BD350" s="13"/>
      <c r="BE350" s="13"/>
      <c r="BF350" s="2"/>
      <c r="BG350" s="2"/>
      <c r="BH350" s="2"/>
      <c r="BI350" s="2"/>
      <c r="BJ350" s="2"/>
    </row>
    <row r="351" spans="2:62" s="12" customFormat="1">
      <c r="B351" s="17"/>
      <c r="C351" s="63"/>
      <c r="D351" s="65"/>
      <c r="E351" s="62"/>
      <c r="F351" s="83"/>
      <c r="G351" s="16"/>
      <c r="H351" s="15"/>
      <c r="I351" s="15"/>
      <c r="J351" s="14"/>
      <c r="K351" s="16"/>
      <c r="L351" s="15"/>
      <c r="M351" s="15"/>
      <c r="N351" s="14"/>
      <c r="O351" s="16"/>
      <c r="P351" s="15"/>
      <c r="Q351" s="15"/>
      <c r="R351" s="14"/>
      <c r="S351" s="16"/>
      <c r="T351" s="15"/>
      <c r="U351" s="15"/>
      <c r="V351" s="14"/>
      <c r="W351" s="16"/>
      <c r="X351" s="15"/>
      <c r="Y351" s="15"/>
      <c r="Z351" s="14"/>
      <c r="AA351" s="16"/>
      <c r="AB351" s="15"/>
      <c r="AC351" s="15"/>
      <c r="AD351" s="14"/>
      <c r="AE351" s="16"/>
      <c r="AF351" s="15"/>
      <c r="AG351" s="15"/>
      <c r="AH351" s="14"/>
      <c r="AI351" s="16"/>
      <c r="AJ351" s="15"/>
      <c r="AK351" s="15"/>
      <c r="AL351" s="14"/>
      <c r="AM351" s="16"/>
      <c r="AN351" s="15"/>
      <c r="AO351" s="15"/>
      <c r="AP351" s="14"/>
      <c r="AQ351" s="16"/>
      <c r="AR351" s="15"/>
      <c r="AS351" s="15"/>
      <c r="AT351" s="14"/>
      <c r="AU351" s="16"/>
      <c r="AV351" s="15"/>
      <c r="AW351" s="15"/>
      <c r="AX351" s="14"/>
      <c r="AY351" s="16"/>
      <c r="AZ351" s="15"/>
      <c r="BA351" s="15"/>
      <c r="BB351" s="15"/>
      <c r="BC351" s="14"/>
      <c r="BD351" s="13"/>
      <c r="BE351" s="13"/>
      <c r="BF351" s="2"/>
      <c r="BG351" s="2"/>
      <c r="BH351" s="2"/>
      <c r="BI351" s="2"/>
      <c r="BJ351" s="2"/>
    </row>
    <row r="352" spans="2:62" s="12" customFormat="1">
      <c r="B352" s="17"/>
      <c r="C352" s="63"/>
      <c r="D352" s="65"/>
      <c r="E352" s="62"/>
      <c r="F352" s="83"/>
      <c r="G352" s="16"/>
      <c r="H352" s="15"/>
      <c r="I352" s="15"/>
      <c r="J352" s="14"/>
      <c r="K352" s="16"/>
      <c r="L352" s="15"/>
      <c r="M352" s="15"/>
      <c r="N352" s="14"/>
      <c r="O352" s="16"/>
      <c r="P352" s="15"/>
      <c r="Q352" s="15"/>
      <c r="R352" s="14"/>
      <c r="S352" s="16"/>
      <c r="T352" s="15"/>
      <c r="U352" s="15"/>
      <c r="V352" s="14"/>
      <c r="W352" s="16"/>
      <c r="X352" s="15"/>
      <c r="Y352" s="15"/>
      <c r="Z352" s="14"/>
      <c r="AA352" s="16"/>
      <c r="AB352" s="15"/>
      <c r="AC352" s="15"/>
      <c r="AD352" s="14"/>
      <c r="AE352" s="16"/>
      <c r="AF352" s="15"/>
      <c r="AG352" s="15"/>
      <c r="AH352" s="14"/>
      <c r="AI352" s="16"/>
      <c r="AJ352" s="15"/>
      <c r="AK352" s="15"/>
      <c r="AL352" s="14"/>
      <c r="AM352" s="16"/>
      <c r="AN352" s="15"/>
      <c r="AO352" s="15"/>
      <c r="AP352" s="14"/>
      <c r="AQ352" s="16"/>
      <c r="AR352" s="15"/>
      <c r="AS352" s="15"/>
      <c r="AT352" s="14"/>
      <c r="AU352" s="16"/>
      <c r="AV352" s="15"/>
      <c r="AW352" s="15"/>
      <c r="AX352" s="14"/>
      <c r="AY352" s="16"/>
      <c r="AZ352" s="15"/>
      <c r="BA352" s="15"/>
      <c r="BB352" s="15"/>
      <c r="BC352" s="14"/>
      <c r="BD352" s="13"/>
      <c r="BE352" s="13"/>
      <c r="BF352" s="2"/>
      <c r="BG352" s="2"/>
      <c r="BH352" s="2"/>
      <c r="BI352" s="2"/>
      <c r="BJ352" s="2"/>
    </row>
    <row r="353" spans="2:62" s="12" customFormat="1">
      <c r="B353" s="17"/>
      <c r="C353" s="63"/>
      <c r="D353" s="65"/>
      <c r="E353" s="62"/>
      <c r="F353" s="83"/>
      <c r="G353" s="16"/>
      <c r="H353" s="15"/>
      <c r="I353" s="15"/>
      <c r="J353" s="14"/>
      <c r="K353" s="16"/>
      <c r="L353" s="15"/>
      <c r="M353" s="15"/>
      <c r="N353" s="14"/>
      <c r="O353" s="16"/>
      <c r="P353" s="15"/>
      <c r="Q353" s="15"/>
      <c r="R353" s="14"/>
      <c r="S353" s="16"/>
      <c r="T353" s="15"/>
      <c r="U353" s="15"/>
      <c r="V353" s="14"/>
      <c r="W353" s="16"/>
      <c r="X353" s="15"/>
      <c r="Y353" s="15"/>
      <c r="Z353" s="14"/>
      <c r="AA353" s="16"/>
      <c r="AB353" s="15"/>
      <c r="AC353" s="15"/>
      <c r="AD353" s="14"/>
      <c r="AE353" s="16"/>
      <c r="AF353" s="15"/>
      <c r="AG353" s="15"/>
      <c r="AH353" s="14"/>
      <c r="AI353" s="16"/>
      <c r="AJ353" s="15"/>
      <c r="AK353" s="15"/>
      <c r="AL353" s="14"/>
      <c r="AM353" s="16"/>
      <c r="AN353" s="15"/>
      <c r="AO353" s="15"/>
      <c r="AP353" s="14"/>
      <c r="AQ353" s="16"/>
      <c r="AR353" s="15"/>
      <c r="AS353" s="15"/>
      <c r="AT353" s="14"/>
      <c r="AU353" s="16"/>
      <c r="AV353" s="15"/>
      <c r="AW353" s="15"/>
      <c r="AX353" s="14"/>
      <c r="AY353" s="16"/>
      <c r="AZ353" s="15"/>
      <c r="BA353" s="15"/>
      <c r="BB353" s="15"/>
      <c r="BC353" s="14"/>
      <c r="BD353" s="13"/>
      <c r="BE353" s="13"/>
      <c r="BF353" s="2"/>
      <c r="BG353" s="2"/>
      <c r="BH353" s="2"/>
      <c r="BI353" s="2"/>
      <c r="BJ353" s="2"/>
    </row>
    <row r="354" spans="2:62" s="12" customFormat="1">
      <c r="B354" s="17"/>
      <c r="C354" s="63"/>
      <c r="D354" s="65"/>
      <c r="E354" s="62"/>
      <c r="F354" s="83"/>
      <c r="G354" s="16"/>
      <c r="H354" s="15"/>
      <c r="I354" s="15"/>
      <c r="J354" s="14"/>
      <c r="K354" s="16"/>
      <c r="L354" s="15"/>
      <c r="M354" s="15"/>
      <c r="N354" s="14"/>
      <c r="O354" s="16"/>
      <c r="P354" s="15"/>
      <c r="Q354" s="15"/>
      <c r="R354" s="14"/>
      <c r="S354" s="16"/>
      <c r="T354" s="15"/>
      <c r="U354" s="15"/>
      <c r="V354" s="14"/>
      <c r="W354" s="16"/>
      <c r="X354" s="15"/>
      <c r="Y354" s="15"/>
      <c r="Z354" s="14"/>
      <c r="AA354" s="16"/>
      <c r="AB354" s="15"/>
      <c r="AC354" s="15"/>
      <c r="AD354" s="14"/>
      <c r="AE354" s="16"/>
      <c r="AF354" s="15"/>
      <c r="AG354" s="15"/>
      <c r="AH354" s="14"/>
      <c r="AI354" s="16"/>
      <c r="AJ354" s="15"/>
      <c r="AK354" s="15"/>
      <c r="AL354" s="14"/>
      <c r="AM354" s="16"/>
      <c r="AN354" s="15"/>
      <c r="AO354" s="15"/>
      <c r="AP354" s="14"/>
      <c r="AQ354" s="16"/>
      <c r="AR354" s="15"/>
      <c r="AS354" s="15"/>
      <c r="AT354" s="14"/>
      <c r="AU354" s="16"/>
      <c r="AV354" s="15"/>
      <c r="AW354" s="15"/>
      <c r="AX354" s="14"/>
      <c r="AY354" s="16"/>
      <c r="AZ354" s="15"/>
      <c r="BA354" s="15"/>
      <c r="BB354" s="15"/>
      <c r="BC354" s="14"/>
      <c r="BD354" s="13"/>
      <c r="BE354" s="13"/>
      <c r="BF354" s="2"/>
      <c r="BG354" s="2"/>
      <c r="BH354" s="2"/>
      <c r="BI354" s="2"/>
      <c r="BJ354" s="2"/>
    </row>
    <row r="355" spans="2:62" s="12" customFormat="1">
      <c r="B355" s="17"/>
      <c r="C355" s="63"/>
      <c r="D355" s="65"/>
      <c r="E355" s="62"/>
      <c r="F355" s="83"/>
      <c r="G355" s="16"/>
      <c r="H355" s="15"/>
      <c r="I355" s="15"/>
      <c r="J355" s="14"/>
      <c r="K355" s="16"/>
      <c r="L355" s="15"/>
      <c r="M355" s="15"/>
      <c r="N355" s="14"/>
      <c r="O355" s="16"/>
      <c r="P355" s="15"/>
      <c r="Q355" s="15"/>
      <c r="R355" s="14"/>
      <c r="S355" s="16"/>
      <c r="T355" s="15"/>
      <c r="U355" s="15"/>
      <c r="V355" s="14"/>
      <c r="W355" s="16"/>
      <c r="X355" s="15"/>
      <c r="Y355" s="15"/>
      <c r="Z355" s="14"/>
      <c r="AA355" s="16"/>
      <c r="AB355" s="15"/>
      <c r="AC355" s="15"/>
      <c r="AD355" s="14"/>
      <c r="AE355" s="16"/>
      <c r="AF355" s="15"/>
      <c r="AG355" s="15"/>
      <c r="AH355" s="14"/>
      <c r="AI355" s="16"/>
      <c r="AJ355" s="15"/>
      <c r="AK355" s="15"/>
      <c r="AL355" s="14"/>
      <c r="AM355" s="16"/>
      <c r="AN355" s="15"/>
      <c r="AO355" s="15"/>
      <c r="AP355" s="14"/>
      <c r="AQ355" s="16"/>
      <c r="AR355" s="15"/>
      <c r="AS355" s="15"/>
      <c r="AT355" s="14"/>
      <c r="AU355" s="16"/>
      <c r="AV355" s="15"/>
      <c r="AW355" s="15"/>
      <c r="AX355" s="14"/>
      <c r="AY355" s="16"/>
      <c r="AZ355" s="15"/>
      <c r="BA355" s="15"/>
      <c r="BB355" s="15"/>
      <c r="BC355" s="14"/>
      <c r="BD355" s="13"/>
      <c r="BE355" s="13"/>
      <c r="BF355" s="2"/>
      <c r="BG355" s="2"/>
      <c r="BH355" s="2"/>
      <c r="BI355" s="2"/>
      <c r="BJ355" s="2"/>
    </row>
    <row r="356" spans="2:62" s="12" customFormat="1">
      <c r="B356" s="17"/>
      <c r="C356" s="63"/>
      <c r="D356" s="65"/>
      <c r="E356" s="62"/>
      <c r="F356" s="83"/>
      <c r="G356" s="16"/>
      <c r="H356" s="15"/>
      <c r="I356" s="15"/>
      <c r="J356" s="14"/>
      <c r="K356" s="16"/>
      <c r="L356" s="15"/>
      <c r="M356" s="15"/>
      <c r="N356" s="14"/>
      <c r="O356" s="16"/>
      <c r="P356" s="15"/>
      <c r="Q356" s="15"/>
      <c r="R356" s="14"/>
      <c r="S356" s="16"/>
      <c r="T356" s="15"/>
      <c r="U356" s="15"/>
      <c r="V356" s="14"/>
      <c r="W356" s="16"/>
      <c r="X356" s="15"/>
      <c r="Y356" s="15"/>
      <c r="Z356" s="14"/>
      <c r="AA356" s="16"/>
      <c r="AB356" s="15"/>
      <c r="AC356" s="15"/>
      <c r="AD356" s="14"/>
      <c r="AE356" s="16"/>
      <c r="AF356" s="15"/>
      <c r="AG356" s="15"/>
      <c r="AH356" s="14"/>
      <c r="AI356" s="16"/>
      <c r="AJ356" s="15"/>
      <c r="AK356" s="15"/>
      <c r="AL356" s="14"/>
      <c r="AM356" s="16"/>
      <c r="AN356" s="15"/>
      <c r="AO356" s="15"/>
      <c r="AP356" s="14"/>
      <c r="AQ356" s="16"/>
      <c r="AR356" s="15"/>
      <c r="AS356" s="15"/>
      <c r="AT356" s="14"/>
      <c r="AU356" s="16"/>
      <c r="AV356" s="15"/>
      <c r="AW356" s="15"/>
      <c r="AX356" s="14"/>
      <c r="AY356" s="16"/>
      <c r="AZ356" s="15"/>
      <c r="BA356" s="15"/>
      <c r="BB356" s="15"/>
      <c r="BC356" s="14"/>
      <c r="BD356" s="13"/>
      <c r="BE356" s="13"/>
      <c r="BF356" s="2"/>
      <c r="BG356" s="2"/>
      <c r="BH356" s="2"/>
      <c r="BI356" s="2"/>
      <c r="BJ356" s="2"/>
    </row>
    <row r="357" spans="2:62" s="12" customFormat="1">
      <c r="B357" s="17"/>
      <c r="C357" s="63"/>
      <c r="D357" s="65"/>
      <c r="E357" s="62"/>
      <c r="F357" s="83"/>
      <c r="G357" s="16"/>
      <c r="H357" s="15"/>
      <c r="I357" s="15"/>
      <c r="J357" s="14"/>
      <c r="K357" s="16"/>
      <c r="L357" s="15"/>
      <c r="M357" s="15"/>
      <c r="N357" s="14"/>
      <c r="O357" s="16"/>
      <c r="P357" s="15"/>
      <c r="Q357" s="15"/>
      <c r="R357" s="14"/>
      <c r="S357" s="16"/>
      <c r="T357" s="15"/>
      <c r="U357" s="15"/>
      <c r="V357" s="14"/>
      <c r="W357" s="16"/>
      <c r="X357" s="15"/>
      <c r="Y357" s="15"/>
      <c r="Z357" s="14"/>
      <c r="AA357" s="16"/>
      <c r="AB357" s="15"/>
      <c r="AC357" s="15"/>
      <c r="AD357" s="14"/>
      <c r="AE357" s="16"/>
      <c r="AF357" s="15"/>
      <c r="AG357" s="15"/>
      <c r="AH357" s="14"/>
      <c r="AI357" s="16"/>
      <c r="AJ357" s="15"/>
      <c r="AK357" s="15"/>
      <c r="AL357" s="14"/>
      <c r="AM357" s="16"/>
      <c r="AN357" s="15"/>
      <c r="AO357" s="15"/>
      <c r="AP357" s="14"/>
      <c r="AQ357" s="16"/>
      <c r="AR357" s="15"/>
      <c r="AS357" s="15"/>
      <c r="AT357" s="14"/>
      <c r="AU357" s="16"/>
      <c r="AV357" s="15"/>
      <c r="AW357" s="15"/>
      <c r="AX357" s="14"/>
      <c r="AY357" s="16"/>
      <c r="AZ357" s="15"/>
      <c r="BA357" s="15"/>
      <c r="BB357" s="15"/>
      <c r="BC357" s="14"/>
      <c r="BD357" s="13"/>
      <c r="BE357" s="13"/>
      <c r="BF357" s="2"/>
      <c r="BG357" s="2"/>
      <c r="BH357" s="2"/>
      <c r="BI357" s="2"/>
      <c r="BJ357" s="2"/>
    </row>
    <row r="358" spans="2:62" s="12" customFormat="1">
      <c r="B358" s="17"/>
      <c r="C358" s="63"/>
      <c r="D358" s="65"/>
      <c r="E358" s="62"/>
      <c r="F358" s="83"/>
      <c r="G358" s="16"/>
      <c r="H358" s="15"/>
      <c r="I358" s="15"/>
      <c r="J358" s="14"/>
      <c r="K358" s="16"/>
      <c r="L358" s="15"/>
      <c r="M358" s="15"/>
      <c r="N358" s="14"/>
      <c r="O358" s="16"/>
      <c r="P358" s="15"/>
      <c r="Q358" s="15"/>
      <c r="R358" s="14"/>
      <c r="S358" s="16"/>
      <c r="T358" s="15"/>
      <c r="U358" s="15"/>
      <c r="V358" s="14"/>
      <c r="W358" s="16"/>
      <c r="X358" s="15"/>
      <c r="Y358" s="15"/>
      <c r="Z358" s="14"/>
      <c r="AA358" s="16"/>
      <c r="AB358" s="15"/>
      <c r="AC358" s="15"/>
      <c r="AD358" s="14"/>
      <c r="AE358" s="16"/>
      <c r="AF358" s="15"/>
      <c r="AG358" s="15"/>
      <c r="AH358" s="14"/>
      <c r="AI358" s="16"/>
      <c r="AJ358" s="15"/>
      <c r="AK358" s="15"/>
      <c r="AL358" s="14"/>
      <c r="AM358" s="16"/>
      <c r="AN358" s="15"/>
      <c r="AO358" s="15"/>
      <c r="AP358" s="14"/>
      <c r="AQ358" s="16"/>
      <c r="AR358" s="15"/>
      <c r="AS358" s="15"/>
      <c r="AT358" s="14"/>
      <c r="AU358" s="16"/>
      <c r="AV358" s="15"/>
      <c r="AW358" s="15"/>
      <c r="AX358" s="14"/>
      <c r="AY358" s="16"/>
      <c r="AZ358" s="15"/>
      <c r="BA358" s="15"/>
      <c r="BB358" s="15"/>
      <c r="BC358" s="14"/>
      <c r="BD358" s="13"/>
      <c r="BE358" s="13"/>
      <c r="BF358" s="2"/>
      <c r="BG358" s="2"/>
      <c r="BH358" s="2"/>
      <c r="BI358" s="2"/>
      <c r="BJ358" s="2"/>
    </row>
    <row r="359" spans="2:62" s="12" customFormat="1">
      <c r="B359" s="17"/>
      <c r="C359" s="63"/>
      <c r="D359" s="65"/>
      <c r="E359" s="62"/>
      <c r="F359" s="83"/>
      <c r="G359" s="16"/>
      <c r="H359" s="15"/>
      <c r="I359" s="15"/>
      <c r="J359" s="14"/>
      <c r="K359" s="16"/>
      <c r="L359" s="15"/>
      <c r="M359" s="15"/>
      <c r="N359" s="14"/>
      <c r="O359" s="16"/>
      <c r="P359" s="15"/>
      <c r="Q359" s="15"/>
      <c r="R359" s="14"/>
      <c r="S359" s="16"/>
      <c r="T359" s="15"/>
      <c r="U359" s="15"/>
      <c r="V359" s="14"/>
      <c r="W359" s="16"/>
      <c r="X359" s="15"/>
      <c r="Y359" s="15"/>
      <c r="Z359" s="14"/>
      <c r="AA359" s="16"/>
      <c r="AB359" s="15"/>
      <c r="AC359" s="15"/>
      <c r="AD359" s="14"/>
      <c r="AE359" s="16"/>
      <c r="AF359" s="15"/>
      <c r="AG359" s="15"/>
      <c r="AH359" s="14"/>
      <c r="AI359" s="16"/>
      <c r="AJ359" s="15"/>
      <c r="AK359" s="15"/>
      <c r="AL359" s="14"/>
      <c r="AM359" s="16"/>
      <c r="AN359" s="15"/>
      <c r="AO359" s="15"/>
      <c r="AP359" s="14"/>
      <c r="AQ359" s="16"/>
      <c r="AR359" s="15"/>
      <c r="AS359" s="15"/>
      <c r="AT359" s="14"/>
      <c r="AU359" s="16"/>
      <c r="AV359" s="15"/>
      <c r="AW359" s="15"/>
      <c r="AX359" s="14"/>
      <c r="AY359" s="16"/>
      <c r="AZ359" s="15"/>
      <c r="BA359" s="15"/>
      <c r="BB359" s="15"/>
      <c r="BC359" s="14"/>
      <c r="BD359" s="13"/>
      <c r="BE359" s="13"/>
      <c r="BF359" s="2"/>
      <c r="BG359" s="2"/>
      <c r="BH359" s="2"/>
      <c r="BI359" s="2"/>
      <c r="BJ359" s="2"/>
    </row>
    <row r="360" spans="2:62" s="12" customFormat="1">
      <c r="B360" s="17"/>
      <c r="C360" s="63"/>
      <c r="D360" s="65"/>
      <c r="E360" s="62"/>
      <c r="F360" s="83"/>
      <c r="G360" s="16"/>
      <c r="H360" s="15"/>
      <c r="I360" s="15"/>
      <c r="J360" s="14"/>
      <c r="K360" s="16"/>
      <c r="L360" s="15"/>
      <c r="M360" s="15"/>
      <c r="N360" s="14"/>
      <c r="O360" s="16"/>
      <c r="P360" s="15"/>
      <c r="Q360" s="15"/>
      <c r="R360" s="14"/>
      <c r="S360" s="16"/>
      <c r="T360" s="15"/>
      <c r="U360" s="15"/>
      <c r="V360" s="14"/>
      <c r="W360" s="16"/>
      <c r="X360" s="15"/>
      <c r="Y360" s="15"/>
      <c r="Z360" s="14"/>
      <c r="AA360" s="16"/>
      <c r="AB360" s="15"/>
      <c r="AC360" s="15"/>
      <c r="AD360" s="14"/>
      <c r="AE360" s="16"/>
      <c r="AF360" s="15"/>
      <c r="AG360" s="15"/>
      <c r="AH360" s="14"/>
      <c r="AI360" s="16"/>
      <c r="AJ360" s="15"/>
      <c r="AK360" s="15"/>
      <c r="AL360" s="14"/>
      <c r="AM360" s="16"/>
      <c r="AN360" s="15"/>
      <c r="AO360" s="15"/>
      <c r="AP360" s="14"/>
      <c r="AQ360" s="16"/>
      <c r="AR360" s="15"/>
      <c r="AS360" s="15"/>
      <c r="AT360" s="14"/>
      <c r="AU360" s="16"/>
      <c r="AV360" s="15"/>
      <c r="AW360" s="15"/>
      <c r="AX360" s="14"/>
      <c r="AY360" s="16"/>
      <c r="AZ360" s="15"/>
      <c r="BA360" s="15"/>
      <c r="BB360" s="15"/>
      <c r="BC360" s="14"/>
      <c r="BD360" s="13"/>
      <c r="BE360" s="13"/>
      <c r="BF360" s="2"/>
      <c r="BG360" s="2"/>
      <c r="BH360" s="2"/>
      <c r="BI360" s="2"/>
      <c r="BJ360" s="2"/>
    </row>
    <row r="361" spans="2:62" s="12" customFormat="1">
      <c r="B361" s="17"/>
      <c r="C361" s="63"/>
      <c r="D361" s="65"/>
      <c r="E361" s="62"/>
      <c r="F361" s="83"/>
      <c r="G361" s="16"/>
      <c r="H361" s="15"/>
      <c r="I361" s="15"/>
      <c r="J361" s="14"/>
      <c r="K361" s="16"/>
      <c r="L361" s="15"/>
      <c r="M361" s="15"/>
      <c r="N361" s="14"/>
      <c r="O361" s="16"/>
      <c r="P361" s="15"/>
      <c r="Q361" s="15"/>
      <c r="R361" s="14"/>
      <c r="S361" s="16"/>
      <c r="T361" s="15"/>
      <c r="U361" s="15"/>
      <c r="V361" s="14"/>
      <c r="W361" s="16"/>
      <c r="X361" s="15"/>
      <c r="Y361" s="15"/>
      <c r="Z361" s="14"/>
      <c r="AA361" s="16"/>
      <c r="AB361" s="15"/>
      <c r="AC361" s="15"/>
      <c r="AD361" s="14"/>
      <c r="AE361" s="16"/>
      <c r="AF361" s="15"/>
      <c r="AG361" s="15"/>
      <c r="AH361" s="14"/>
      <c r="AI361" s="16"/>
      <c r="AJ361" s="15"/>
      <c r="AK361" s="15"/>
      <c r="AL361" s="14"/>
      <c r="AM361" s="16"/>
      <c r="AN361" s="15"/>
      <c r="AO361" s="15"/>
      <c r="AP361" s="14"/>
      <c r="AQ361" s="16"/>
      <c r="AR361" s="15"/>
      <c r="AS361" s="15"/>
      <c r="AT361" s="14"/>
      <c r="AU361" s="16"/>
      <c r="AV361" s="15"/>
      <c r="AW361" s="15"/>
      <c r="AX361" s="14"/>
      <c r="AY361" s="16"/>
      <c r="AZ361" s="15"/>
      <c r="BA361" s="15"/>
      <c r="BB361" s="15"/>
      <c r="BC361" s="14"/>
      <c r="BD361" s="13"/>
      <c r="BE361" s="13"/>
      <c r="BF361" s="2"/>
      <c r="BG361" s="2"/>
      <c r="BH361" s="2"/>
      <c r="BI361" s="2"/>
      <c r="BJ361" s="2"/>
    </row>
    <row r="362" spans="2:62" s="12" customFormat="1">
      <c r="B362" s="17"/>
      <c r="C362" s="63"/>
      <c r="D362" s="65"/>
      <c r="E362" s="62"/>
      <c r="F362" s="83"/>
      <c r="G362" s="16"/>
      <c r="H362" s="15"/>
      <c r="I362" s="15"/>
      <c r="J362" s="14"/>
      <c r="K362" s="16"/>
      <c r="L362" s="15"/>
      <c r="M362" s="15"/>
      <c r="N362" s="14"/>
      <c r="O362" s="16"/>
      <c r="P362" s="15"/>
      <c r="Q362" s="15"/>
      <c r="R362" s="14"/>
      <c r="S362" s="16"/>
      <c r="T362" s="15"/>
      <c r="U362" s="15"/>
      <c r="V362" s="14"/>
      <c r="W362" s="16"/>
      <c r="X362" s="15"/>
      <c r="Y362" s="15"/>
      <c r="Z362" s="14"/>
      <c r="AA362" s="16"/>
      <c r="AB362" s="15"/>
      <c r="AC362" s="15"/>
      <c r="AD362" s="14"/>
      <c r="AE362" s="16"/>
      <c r="AF362" s="15"/>
      <c r="AG362" s="15"/>
      <c r="AH362" s="14"/>
      <c r="AI362" s="16"/>
      <c r="AJ362" s="15"/>
      <c r="AK362" s="15"/>
      <c r="AL362" s="14"/>
      <c r="AM362" s="16"/>
      <c r="AN362" s="15"/>
      <c r="AO362" s="15"/>
      <c r="AP362" s="14"/>
      <c r="AQ362" s="16"/>
      <c r="AR362" s="15"/>
      <c r="AS362" s="15"/>
      <c r="AT362" s="14"/>
      <c r="AU362" s="16"/>
      <c r="AV362" s="15"/>
      <c r="AW362" s="15"/>
      <c r="AX362" s="14"/>
      <c r="AY362" s="16"/>
      <c r="AZ362" s="15"/>
      <c r="BA362" s="15"/>
      <c r="BB362" s="15"/>
      <c r="BC362" s="14"/>
      <c r="BD362" s="13"/>
      <c r="BE362" s="13"/>
      <c r="BF362" s="2"/>
      <c r="BG362" s="2"/>
      <c r="BH362" s="2"/>
      <c r="BI362" s="2"/>
      <c r="BJ362" s="2"/>
    </row>
    <row r="363" spans="2:62" s="12" customFormat="1">
      <c r="B363" s="17"/>
      <c r="C363" s="63"/>
      <c r="D363" s="65"/>
      <c r="E363" s="62"/>
      <c r="F363" s="83"/>
      <c r="G363" s="16"/>
      <c r="H363" s="15"/>
      <c r="I363" s="15"/>
      <c r="J363" s="14"/>
      <c r="K363" s="16"/>
      <c r="L363" s="15"/>
      <c r="M363" s="15"/>
      <c r="N363" s="14"/>
      <c r="O363" s="16"/>
      <c r="P363" s="15"/>
      <c r="Q363" s="15"/>
      <c r="R363" s="14"/>
      <c r="S363" s="16"/>
      <c r="T363" s="15"/>
      <c r="U363" s="15"/>
      <c r="V363" s="14"/>
      <c r="W363" s="16"/>
      <c r="X363" s="15"/>
      <c r="Y363" s="15"/>
      <c r="Z363" s="14"/>
      <c r="AA363" s="16"/>
      <c r="AB363" s="15"/>
      <c r="AC363" s="15"/>
      <c r="AD363" s="14"/>
      <c r="AE363" s="16"/>
      <c r="AF363" s="15"/>
      <c r="AG363" s="15"/>
      <c r="AH363" s="14"/>
      <c r="AI363" s="16"/>
      <c r="AJ363" s="15"/>
      <c r="AK363" s="15"/>
      <c r="AL363" s="14"/>
      <c r="AM363" s="16"/>
      <c r="AN363" s="15"/>
      <c r="AO363" s="15"/>
      <c r="AP363" s="14"/>
      <c r="AQ363" s="16"/>
      <c r="AR363" s="15"/>
      <c r="AS363" s="15"/>
      <c r="AT363" s="14"/>
      <c r="AU363" s="16"/>
      <c r="AV363" s="15"/>
      <c r="AW363" s="15"/>
      <c r="AX363" s="14"/>
      <c r="AY363" s="16"/>
      <c r="AZ363" s="15"/>
      <c r="BA363" s="15"/>
      <c r="BB363" s="15"/>
      <c r="BC363" s="14"/>
      <c r="BD363" s="13"/>
      <c r="BE363" s="13"/>
      <c r="BF363" s="2"/>
      <c r="BG363" s="2"/>
      <c r="BH363" s="2"/>
      <c r="BI363" s="2"/>
      <c r="BJ363" s="2"/>
    </row>
    <row r="364" spans="2:62" s="12" customFormat="1">
      <c r="B364" s="17"/>
      <c r="C364" s="63"/>
      <c r="D364" s="65"/>
      <c r="E364" s="62"/>
      <c r="F364" s="83"/>
      <c r="G364" s="16"/>
      <c r="H364" s="15"/>
      <c r="I364" s="15"/>
      <c r="J364" s="14"/>
      <c r="K364" s="16"/>
      <c r="L364" s="15"/>
      <c r="M364" s="15"/>
      <c r="N364" s="14"/>
      <c r="O364" s="16"/>
      <c r="P364" s="15"/>
      <c r="Q364" s="15"/>
      <c r="R364" s="14"/>
      <c r="S364" s="16"/>
      <c r="T364" s="15"/>
      <c r="U364" s="15"/>
      <c r="V364" s="14"/>
      <c r="W364" s="16"/>
      <c r="X364" s="15"/>
      <c r="Y364" s="15"/>
      <c r="Z364" s="14"/>
      <c r="AA364" s="16"/>
      <c r="AB364" s="15"/>
      <c r="AC364" s="15"/>
      <c r="AD364" s="14"/>
      <c r="AE364" s="16"/>
      <c r="AF364" s="15"/>
      <c r="AG364" s="15"/>
      <c r="AH364" s="14"/>
      <c r="AI364" s="16"/>
      <c r="AJ364" s="15"/>
      <c r="AK364" s="15"/>
      <c r="AL364" s="14"/>
      <c r="AM364" s="16"/>
      <c r="AN364" s="15"/>
      <c r="AO364" s="15"/>
      <c r="AP364" s="14"/>
      <c r="AQ364" s="16"/>
      <c r="AR364" s="15"/>
      <c r="AS364" s="15"/>
      <c r="AT364" s="14"/>
      <c r="AU364" s="16"/>
      <c r="AV364" s="15"/>
      <c r="AW364" s="15"/>
      <c r="AX364" s="14"/>
      <c r="AY364" s="16"/>
      <c r="AZ364" s="15"/>
      <c r="BA364" s="15"/>
      <c r="BB364" s="15"/>
      <c r="BC364" s="14"/>
      <c r="BD364" s="13"/>
      <c r="BE364" s="13"/>
      <c r="BF364" s="2"/>
      <c r="BG364" s="2"/>
      <c r="BH364" s="2"/>
      <c r="BI364" s="2"/>
      <c r="BJ364" s="2"/>
    </row>
    <row r="365" spans="2:62" s="12" customFormat="1">
      <c r="B365" s="17"/>
      <c r="C365" s="63"/>
      <c r="D365" s="65"/>
      <c r="E365" s="62"/>
      <c r="F365" s="83"/>
      <c r="G365" s="16"/>
      <c r="H365" s="15"/>
      <c r="I365" s="15"/>
      <c r="J365" s="14"/>
      <c r="K365" s="16"/>
      <c r="L365" s="15"/>
      <c r="M365" s="15"/>
      <c r="N365" s="14"/>
      <c r="O365" s="16"/>
      <c r="P365" s="15"/>
      <c r="Q365" s="15"/>
      <c r="R365" s="14"/>
      <c r="S365" s="16"/>
      <c r="T365" s="15"/>
      <c r="U365" s="15"/>
      <c r="V365" s="14"/>
      <c r="W365" s="16"/>
      <c r="X365" s="15"/>
      <c r="Y365" s="15"/>
      <c r="Z365" s="14"/>
      <c r="AA365" s="16"/>
      <c r="AB365" s="15"/>
      <c r="AC365" s="15"/>
      <c r="AD365" s="14"/>
      <c r="AE365" s="16"/>
      <c r="AF365" s="15"/>
      <c r="AG365" s="15"/>
      <c r="AH365" s="14"/>
      <c r="AI365" s="16"/>
      <c r="AJ365" s="15"/>
      <c r="AK365" s="15"/>
      <c r="AL365" s="14"/>
      <c r="AM365" s="16"/>
      <c r="AN365" s="15"/>
      <c r="AO365" s="15"/>
      <c r="AP365" s="14"/>
      <c r="AQ365" s="16"/>
      <c r="AR365" s="15"/>
      <c r="AS365" s="15"/>
      <c r="AT365" s="14"/>
      <c r="AU365" s="16"/>
      <c r="AV365" s="15"/>
      <c r="AW365" s="15"/>
      <c r="AX365" s="14"/>
      <c r="AY365" s="16"/>
      <c r="AZ365" s="15"/>
      <c r="BA365" s="15"/>
      <c r="BB365" s="15"/>
      <c r="BC365" s="14"/>
      <c r="BD365" s="13"/>
      <c r="BE365" s="13"/>
      <c r="BF365" s="2"/>
      <c r="BG365" s="2"/>
      <c r="BH365" s="2"/>
      <c r="BI365" s="2"/>
      <c r="BJ365" s="2"/>
    </row>
    <row r="366" spans="2:62" s="12" customFormat="1">
      <c r="B366" s="17"/>
      <c r="C366" s="63"/>
      <c r="D366" s="65"/>
      <c r="E366" s="62"/>
      <c r="F366" s="83"/>
      <c r="G366" s="16"/>
      <c r="H366" s="15"/>
      <c r="I366" s="15"/>
      <c r="J366" s="14"/>
      <c r="K366" s="16"/>
      <c r="L366" s="15"/>
      <c r="M366" s="15"/>
      <c r="N366" s="14"/>
      <c r="O366" s="16"/>
      <c r="P366" s="15"/>
      <c r="Q366" s="15"/>
      <c r="R366" s="14"/>
      <c r="S366" s="16"/>
      <c r="T366" s="15"/>
      <c r="U366" s="15"/>
      <c r="V366" s="14"/>
      <c r="W366" s="16"/>
      <c r="X366" s="15"/>
      <c r="Y366" s="15"/>
      <c r="Z366" s="14"/>
      <c r="AA366" s="16"/>
      <c r="AB366" s="15"/>
      <c r="AC366" s="15"/>
      <c r="AD366" s="14"/>
      <c r="AE366" s="16"/>
      <c r="AF366" s="15"/>
      <c r="AG366" s="15"/>
      <c r="AH366" s="14"/>
      <c r="AI366" s="16"/>
      <c r="AJ366" s="15"/>
      <c r="AK366" s="15"/>
      <c r="AL366" s="14"/>
      <c r="AM366" s="16"/>
      <c r="AN366" s="15"/>
      <c r="AO366" s="15"/>
      <c r="AP366" s="14"/>
      <c r="AQ366" s="16"/>
      <c r="AR366" s="15"/>
      <c r="AS366" s="15"/>
      <c r="AT366" s="14"/>
      <c r="AU366" s="16"/>
      <c r="AV366" s="15"/>
      <c r="AW366" s="15"/>
      <c r="AX366" s="14"/>
      <c r="AY366" s="16"/>
      <c r="AZ366" s="15"/>
      <c r="BA366" s="15"/>
      <c r="BB366" s="15"/>
      <c r="BC366" s="14"/>
      <c r="BD366" s="13"/>
      <c r="BE366" s="13"/>
      <c r="BF366" s="2"/>
      <c r="BG366" s="2"/>
      <c r="BH366" s="2"/>
      <c r="BI366" s="2"/>
      <c r="BJ366" s="2"/>
    </row>
    <row r="367" spans="2:62" s="12" customFormat="1">
      <c r="B367" s="17"/>
      <c r="C367" s="63"/>
      <c r="D367" s="65"/>
      <c r="E367" s="62"/>
      <c r="F367" s="83"/>
      <c r="G367" s="16"/>
      <c r="H367" s="15"/>
      <c r="I367" s="15"/>
      <c r="J367" s="14"/>
      <c r="K367" s="16"/>
      <c r="L367" s="15"/>
      <c r="M367" s="15"/>
      <c r="N367" s="14"/>
      <c r="O367" s="16"/>
      <c r="P367" s="15"/>
      <c r="Q367" s="15"/>
      <c r="R367" s="14"/>
      <c r="S367" s="16"/>
      <c r="T367" s="15"/>
      <c r="U367" s="15"/>
      <c r="V367" s="14"/>
      <c r="W367" s="16"/>
      <c r="X367" s="15"/>
      <c r="Y367" s="15"/>
      <c r="Z367" s="14"/>
      <c r="AA367" s="16"/>
      <c r="AB367" s="15"/>
      <c r="AC367" s="15"/>
      <c r="AD367" s="14"/>
      <c r="AE367" s="16"/>
      <c r="AF367" s="15"/>
      <c r="AG367" s="15"/>
      <c r="AH367" s="14"/>
      <c r="AI367" s="16"/>
      <c r="AJ367" s="15"/>
      <c r="AK367" s="15"/>
      <c r="AL367" s="14"/>
      <c r="AM367" s="16"/>
      <c r="AN367" s="15"/>
      <c r="AO367" s="15"/>
      <c r="AP367" s="14"/>
      <c r="AQ367" s="16"/>
      <c r="AR367" s="15"/>
      <c r="AS367" s="15"/>
      <c r="AT367" s="14"/>
      <c r="AU367" s="16"/>
      <c r="AV367" s="15"/>
      <c r="AW367" s="15"/>
      <c r="AX367" s="14"/>
      <c r="AY367" s="16"/>
      <c r="AZ367" s="15"/>
      <c r="BA367" s="15"/>
      <c r="BB367" s="15"/>
      <c r="BC367" s="14"/>
      <c r="BD367" s="13"/>
      <c r="BE367" s="13"/>
      <c r="BF367" s="2"/>
      <c r="BG367" s="2"/>
      <c r="BH367" s="2"/>
      <c r="BI367" s="2"/>
      <c r="BJ367" s="2"/>
    </row>
    <row r="368" spans="2:62" s="12" customFormat="1">
      <c r="B368" s="17"/>
      <c r="C368" s="63"/>
      <c r="D368" s="65"/>
      <c r="E368" s="62"/>
      <c r="F368" s="83"/>
      <c r="G368" s="16"/>
      <c r="H368" s="15"/>
      <c r="I368" s="15"/>
      <c r="J368" s="14"/>
      <c r="K368" s="16"/>
      <c r="L368" s="15"/>
      <c r="M368" s="15"/>
      <c r="N368" s="14"/>
      <c r="O368" s="16"/>
      <c r="P368" s="15"/>
      <c r="Q368" s="15"/>
      <c r="R368" s="14"/>
      <c r="S368" s="16"/>
      <c r="T368" s="15"/>
      <c r="U368" s="15"/>
      <c r="V368" s="14"/>
      <c r="W368" s="16"/>
      <c r="X368" s="15"/>
      <c r="Y368" s="15"/>
      <c r="Z368" s="14"/>
      <c r="AA368" s="16"/>
      <c r="AB368" s="15"/>
      <c r="AC368" s="15"/>
      <c r="AD368" s="14"/>
      <c r="AE368" s="16"/>
      <c r="AF368" s="15"/>
      <c r="AG368" s="15"/>
      <c r="AH368" s="14"/>
      <c r="AI368" s="16"/>
      <c r="AJ368" s="15"/>
      <c r="AK368" s="15"/>
      <c r="AL368" s="14"/>
      <c r="AM368" s="16"/>
      <c r="AN368" s="15"/>
      <c r="AO368" s="15"/>
      <c r="AP368" s="14"/>
      <c r="AQ368" s="16"/>
      <c r="AR368" s="15"/>
      <c r="AS368" s="15"/>
      <c r="AT368" s="14"/>
      <c r="AU368" s="16"/>
      <c r="AV368" s="15"/>
      <c r="AW368" s="15"/>
      <c r="AX368" s="14"/>
      <c r="AY368" s="16"/>
      <c r="AZ368" s="15"/>
      <c r="BA368" s="15"/>
      <c r="BB368" s="15"/>
      <c r="BC368" s="14"/>
      <c r="BD368" s="13"/>
      <c r="BE368" s="13"/>
      <c r="BF368" s="2"/>
      <c r="BG368" s="2"/>
      <c r="BH368" s="2"/>
      <c r="BI368" s="2"/>
      <c r="BJ368" s="2"/>
    </row>
    <row r="369" spans="2:62" s="12" customFormat="1">
      <c r="B369" s="17"/>
      <c r="C369" s="63"/>
      <c r="D369" s="65"/>
      <c r="E369" s="62"/>
      <c r="F369" s="83"/>
      <c r="G369" s="16"/>
      <c r="H369" s="15"/>
      <c r="I369" s="15"/>
      <c r="J369" s="14"/>
      <c r="K369" s="16"/>
      <c r="L369" s="15"/>
      <c r="M369" s="15"/>
      <c r="N369" s="14"/>
      <c r="O369" s="16"/>
      <c r="P369" s="15"/>
      <c r="Q369" s="15"/>
      <c r="R369" s="14"/>
      <c r="S369" s="16"/>
      <c r="T369" s="15"/>
      <c r="U369" s="15"/>
      <c r="V369" s="14"/>
      <c r="W369" s="16"/>
      <c r="X369" s="15"/>
      <c r="Y369" s="15"/>
      <c r="Z369" s="14"/>
      <c r="AA369" s="16"/>
      <c r="AB369" s="15"/>
      <c r="AC369" s="15"/>
      <c r="AD369" s="14"/>
      <c r="AE369" s="16"/>
      <c r="AF369" s="15"/>
      <c r="AG369" s="15"/>
      <c r="AH369" s="14"/>
      <c r="AI369" s="16"/>
      <c r="AJ369" s="15"/>
      <c r="AK369" s="15"/>
      <c r="AL369" s="14"/>
      <c r="AM369" s="16"/>
      <c r="AN369" s="15"/>
      <c r="AO369" s="15"/>
      <c r="AP369" s="14"/>
      <c r="AQ369" s="16"/>
      <c r="AR369" s="15"/>
      <c r="AS369" s="15"/>
      <c r="AT369" s="14"/>
      <c r="AU369" s="16"/>
      <c r="AV369" s="15"/>
      <c r="AW369" s="15"/>
      <c r="AX369" s="14"/>
      <c r="AY369" s="16"/>
      <c r="AZ369" s="15"/>
      <c r="BA369" s="15"/>
      <c r="BB369" s="15"/>
      <c r="BC369" s="14"/>
      <c r="BD369" s="13"/>
      <c r="BE369" s="13"/>
      <c r="BF369" s="2"/>
      <c r="BG369" s="2"/>
      <c r="BH369" s="2"/>
      <c r="BI369" s="2"/>
      <c r="BJ369" s="2"/>
    </row>
    <row r="370" spans="2:62" s="12" customFormat="1">
      <c r="B370" s="17"/>
      <c r="C370" s="63"/>
      <c r="D370" s="65"/>
      <c r="E370" s="62"/>
      <c r="F370" s="83"/>
      <c r="G370" s="16"/>
      <c r="H370" s="15"/>
      <c r="I370" s="15"/>
      <c r="J370" s="14"/>
      <c r="K370" s="16"/>
      <c r="L370" s="15"/>
      <c r="M370" s="15"/>
      <c r="N370" s="14"/>
      <c r="O370" s="16"/>
      <c r="P370" s="15"/>
      <c r="Q370" s="15"/>
      <c r="R370" s="14"/>
      <c r="S370" s="16"/>
      <c r="T370" s="15"/>
      <c r="U370" s="15"/>
      <c r="V370" s="14"/>
      <c r="W370" s="16"/>
      <c r="X370" s="15"/>
      <c r="Y370" s="15"/>
      <c r="Z370" s="14"/>
      <c r="AA370" s="16"/>
      <c r="AB370" s="15"/>
      <c r="AC370" s="15"/>
      <c r="AD370" s="14"/>
      <c r="AE370" s="16"/>
      <c r="AF370" s="15"/>
      <c r="AG370" s="15"/>
      <c r="AH370" s="14"/>
      <c r="AI370" s="16"/>
      <c r="AJ370" s="15"/>
      <c r="AK370" s="15"/>
      <c r="AL370" s="14"/>
      <c r="AM370" s="16"/>
      <c r="AN370" s="15"/>
      <c r="AO370" s="15"/>
      <c r="AP370" s="14"/>
      <c r="AQ370" s="16"/>
      <c r="AR370" s="15"/>
      <c r="AS370" s="15"/>
      <c r="AT370" s="14"/>
      <c r="AU370" s="16"/>
      <c r="AV370" s="15"/>
      <c r="AW370" s="15"/>
      <c r="AX370" s="14"/>
      <c r="AY370" s="16"/>
      <c r="AZ370" s="15"/>
      <c r="BA370" s="15"/>
      <c r="BB370" s="15"/>
      <c r="BC370" s="14"/>
      <c r="BD370" s="13"/>
      <c r="BE370" s="13"/>
      <c r="BF370" s="2"/>
      <c r="BG370" s="2"/>
      <c r="BH370" s="2"/>
      <c r="BI370" s="2"/>
      <c r="BJ370" s="2"/>
    </row>
    <row r="371" spans="2:62" s="12" customFormat="1">
      <c r="B371" s="17"/>
      <c r="C371" s="63"/>
      <c r="D371" s="65"/>
      <c r="E371" s="62"/>
      <c r="F371" s="83"/>
      <c r="G371" s="16"/>
      <c r="H371" s="15"/>
      <c r="I371" s="15"/>
      <c r="J371" s="14"/>
      <c r="K371" s="16"/>
      <c r="L371" s="15"/>
      <c r="M371" s="15"/>
      <c r="N371" s="14"/>
      <c r="O371" s="16"/>
      <c r="P371" s="15"/>
      <c r="Q371" s="15"/>
      <c r="R371" s="14"/>
      <c r="S371" s="16"/>
      <c r="T371" s="15"/>
      <c r="U371" s="15"/>
      <c r="V371" s="14"/>
      <c r="W371" s="16"/>
      <c r="X371" s="15"/>
      <c r="Y371" s="15"/>
      <c r="Z371" s="14"/>
      <c r="AA371" s="16"/>
      <c r="AB371" s="15"/>
      <c r="AC371" s="15"/>
      <c r="AD371" s="14"/>
      <c r="AE371" s="16"/>
      <c r="AF371" s="15"/>
      <c r="AG371" s="15"/>
      <c r="AH371" s="14"/>
      <c r="AI371" s="16"/>
      <c r="AJ371" s="15"/>
      <c r="AK371" s="15"/>
      <c r="AL371" s="14"/>
      <c r="AM371" s="16"/>
      <c r="AN371" s="15"/>
      <c r="AO371" s="15"/>
      <c r="AP371" s="14"/>
      <c r="AQ371" s="16"/>
      <c r="AR371" s="15"/>
      <c r="AS371" s="15"/>
      <c r="AT371" s="14"/>
      <c r="AU371" s="16"/>
      <c r="AV371" s="15"/>
      <c r="AW371" s="15"/>
      <c r="AX371" s="14"/>
      <c r="AY371" s="16"/>
      <c r="AZ371" s="15"/>
      <c r="BA371" s="15"/>
      <c r="BB371" s="15"/>
      <c r="BC371" s="14"/>
      <c r="BD371" s="13"/>
      <c r="BE371" s="13"/>
      <c r="BF371" s="2"/>
      <c r="BG371" s="2"/>
      <c r="BH371" s="2"/>
      <c r="BI371" s="2"/>
      <c r="BJ371" s="2"/>
    </row>
    <row r="372" spans="2:62" s="12" customFormat="1">
      <c r="B372" s="17"/>
      <c r="C372" s="63"/>
      <c r="D372" s="65"/>
      <c r="E372" s="62"/>
      <c r="F372" s="83"/>
      <c r="G372" s="16"/>
      <c r="H372" s="15"/>
      <c r="I372" s="15"/>
      <c r="J372" s="14"/>
      <c r="K372" s="16"/>
      <c r="L372" s="15"/>
      <c r="M372" s="15"/>
      <c r="N372" s="14"/>
      <c r="O372" s="16"/>
      <c r="P372" s="15"/>
      <c r="Q372" s="15"/>
      <c r="R372" s="14"/>
      <c r="S372" s="16"/>
      <c r="T372" s="15"/>
      <c r="U372" s="15"/>
      <c r="V372" s="14"/>
      <c r="W372" s="16"/>
      <c r="X372" s="15"/>
      <c r="Y372" s="15"/>
      <c r="Z372" s="14"/>
      <c r="AA372" s="16"/>
      <c r="AB372" s="15"/>
      <c r="AC372" s="15"/>
      <c r="AD372" s="14"/>
      <c r="AE372" s="16"/>
      <c r="AF372" s="15"/>
      <c r="AG372" s="15"/>
      <c r="AH372" s="14"/>
      <c r="AI372" s="16"/>
      <c r="AJ372" s="15"/>
      <c r="AK372" s="15"/>
      <c r="AL372" s="14"/>
      <c r="AM372" s="16"/>
      <c r="AN372" s="15"/>
      <c r="AO372" s="15"/>
      <c r="AP372" s="14"/>
      <c r="AQ372" s="16"/>
      <c r="AR372" s="15"/>
      <c r="AS372" s="15"/>
      <c r="AT372" s="14"/>
      <c r="AU372" s="16"/>
      <c r="AV372" s="15"/>
      <c r="AW372" s="15"/>
      <c r="AX372" s="14"/>
      <c r="AY372" s="16"/>
      <c r="AZ372" s="15"/>
      <c r="BA372" s="15"/>
      <c r="BB372" s="15"/>
      <c r="BC372" s="14"/>
      <c r="BD372" s="13"/>
      <c r="BE372" s="13"/>
      <c r="BF372" s="2"/>
      <c r="BG372" s="2"/>
      <c r="BH372" s="2"/>
      <c r="BI372" s="2"/>
      <c r="BJ372" s="2"/>
    </row>
    <row r="373" spans="2:62" s="12" customFormat="1">
      <c r="B373" s="17"/>
      <c r="C373" s="63"/>
      <c r="D373" s="65"/>
      <c r="E373" s="62"/>
      <c r="F373" s="83"/>
      <c r="G373" s="16"/>
      <c r="H373" s="15"/>
      <c r="I373" s="15"/>
      <c r="J373" s="14"/>
      <c r="K373" s="16"/>
      <c r="L373" s="15"/>
      <c r="M373" s="15"/>
      <c r="N373" s="14"/>
      <c r="O373" s="16"/>
      <c r="P373" s="15"/>
      <c r="Q373" s="15"/>
      <c r="R373" s="14"/>
      <c r="S373" s="16"/>
      <c r="T373" s="15"/>
      <c r="U373" s="15"/>
      <c r="V373" s="14"/>
      <c r="W373" s="16"/>
      <c r="X373" s="15"/>
      <c r="Y373" s="15"/>
      <c r="Z373" s="14"/>
      <c r="AA373" s="16"/>
      <c r="AB373" s="15"/>
      <c r="AC373" s="15"/>
      <c r="AD373" s="14"/>
      <c r="AE373" s="16"/>
      <c r="AF373" s="15"/>
      <c r="AG373" s="15"/>
      <c r="AH373" s="14"/>
      <c r="AI373" s="16"/>
      <c r="AJ373" s="15"/>
      <c r="AK373" s="15"/>
      <c r="AL373" s="14"/>
      <c r="AM373" s="16"/>
      <c r="AN373" s="15"/>
      <c r="AO373" s="15"/>
      <c r="AP373" s="14"/>
      <c r="AQ373" s="16"/>
      <c r="AR373" s="15"/>
      <c r="AS373" s="15"/>
      <c r="AT373" s="14"/>
      <c r="AU373" s="16"/>
      <c r="AV373" s="15"/>
      <c r="AW373" s="15"/>
      <c r="AX373" s="14"/>
      <c r="AY373" s="16"/>
      <c r="AZ373" s="15"/>
      <c r="BA373" s="15"/>
      <c r="BB373" s="15"/>
      <c r="BC373" s="14"/>
      <c r="BD373" s="13"/>
      <c r="BE373" s="13"/>
      <c r="BF373" s="2"/>
      <c r="BG373" s="2"/>
      <c r="BH373" s="2"/>
      <c r="BI373" s="2"/>
      <c r="BJ373" s="2"/>
    </row>
    <row r="374" spans="2:62" s="12" customFormat="1">
      <c r="B374" s="17"/>
      <c r="C374" s="63"/>
      <c r="D374" s="65"/>
      <c r="E374" s="62"/>
      <c r="F374" s="83"/>
      <c r="G374" s="16"/>
      <c r="H374" s="15"/>
      <c r="I374" s="15"/>
      <c r="J374" s="14"/>
      <c r="K374" s="16"/>
      <c r="L374" s="15"/>
      <c r="M374" s="15"/>
      <c r="N374" s="14"/>
      <c r="O374" s="16"/>
      <c r="P374" s="15"/>
      <c r="Q374" s="15"/>
      <c r="R374" s="14"/>
      <c r="S374" s="16"/>
      <c r="T374" s="15"/>
      <c r="U374" s="15"/>
      <c r="V374" s="14"/>
      <c r="W374" s="16"/>
      <c r="X374" s="15"/>
      <c r="Y374" s="15"/>
      <c r="Z374" s="14"/>
      <c r="AA374" s="16"/>
      <c r="AB374" s="15"/>
      <c r="AC374" s="15"/>
      <c r="AD374" s="14"/>
      <c r="AE374" s="16"/>
      <c r="AF374" s="15"/>
      <c r="AG374" s="15"/>
      <c r="AH374" s="14"/>
      <c r="AI374" s="16"/>
      <c r="AJ374" s="15"/>
      <c r="AK374" s="15"/>
      <c r="AL374" s="14"/>
      <c r="AM374" s="16"/>
      <c r="AN374" s="15"/>
      <c r="AO374" s="15"/>
      <c r="AP374" s="14"/>
      <c r="AQ374" s="16"/>
      <c r="AR374" s="15"/>
      <c r="AS374" s="15"/>
      <c r="AT374" s="14"/>
      <c r="AU374" s="16"/>
      <c r="AV374" s="15"/>
      <c r="AW374" s="15"/>
      <c r="AX374" s="14"/>
      <c r="AY374" s="16"/>
      <c r="AZ374" s="15"/>
      <c r="BA374" s="15"/>
      <c r="BB374" s="15"/>
      <c r="BC374" s="14"/>
      <c r="BD374" s="13"/>
      <c r="BE374" s="13"/>
      <c r="BF374" s="2"/>
      <c r="BG374" s="2"/>
      <c r="BH374" s="2"/>
      <c r="BI374" s="2"/>
      <c r="BJ374" s="2"/>
    </row>
    <row r="375" spans="2:62" s="12" customFormat="1">
      <c r="B375" s="17"/>
      <c r="C375" s="63"/>
      <c r="D375" s="65"/>
      <c r="E375" s="62"/>
      <c r="F375" s="83"/>
      <c r="G375" s="16"/>
      <c r="H375" s="15"/>
      <c r="I375" s="15"/>
      <c r="J375" s="14"/>
      <c r="K375" s="16"/>
      <c r="L375" s="15"/>
      <c r="M375" s="15"/>
      <c r="N375" s="14"/>
      <c r="O375" s="16"/>
      <c r="P375" s="15"/>
      <c r="Q375" s="15"/>
      <c r="R375" s="14"/>
      <c r="S375" s="16"/>
      <c r="T375" s="15"/>
      <c r="U375" s="15"/>
      <c r="V375" s="14"/>
      <c r="W375" s="16"/>
      <c r="X375" s="15"/>
      <c r="Y375" s="15"/>
      <c r="Z375" s="14"/>
      <c r="AA375" s="16"/>
      <c r="AB375" s="15"/>
      <c r="AC375" s="15"/>
      <c r="AD375" s="14"/>
      <c r="AE375" s="16"/>
      <c r="AF375" s="15"/>
      <c r="AG375" s="15"/>
      <c r="AH375" s="14"/>
      <c r="AI375" s="16"/>
      <c r="AJ375" s="15"/>
      <c r="AK375" s="15"/>
      <c r="AL375" s="14"/>
      <c r="AM375" s="16"/>
      <c r="AN375" s="15"/>
      <c r="AO375" s="15"/>
      <c r="AP375" s="14"/>
      <c r="AQ375" s="16"/>
      <c r="AR375" s="15"/>
      <c r="AS375" s="15"/>
      <c r="AT375" s="14"/>
      <c r="AU375" s="16"/>
      <c r="AV375" s="15"/>
      <c r="AW375" s="15"/>
      <c r="AX375" s="14"/>
      <c r="AY375" s="16"/>
      <c r="AZ375" s="15"/>
      <c r="BA375" s="15"/>
      <c r="BB375" s="15"/>
      <c r="BC375" s="14"/>
      <c r="BD375" s="13"/>
      <c r="BE375" s="13"/>
      <c r="BF375" s="2"/>
      <c r="BG375" s="2"/>
      <c r="BH375" s="2"/>
      <c r="BI375" s="2"/>
      <c r="BJ375" s="2"/>
    </row>
    <row r="376" spans="2:62" s="12" customFormat="1">
      <c r="B376" s="17"/>
      <c r="C376" s="63"/>
      <c r="D376" s="65"/>
      <c r="E376" s="62"/>
      <c r="F376" s="83"/>
      <c r="G376" s="16"/>
      <c r="H376" s="15"/>
      <c r="I376" s="15"/>
      <c r="J376" s="14"/>
      <c r="K376" s="16"/>
      <c r="L376" s="15"/>
      <c r="M376" s="15"/>
      <c r="N376" s="14"/>
      <c r="O376" s="16"/>
      <c r="P376" s="15"/>
      <c r="Q376" s="15"/>
      <c r="R376" s="14"/>
      <c r="S376" s="16"/>
      <c r="T376" s="15"/>
      <c r="U376" s="15"/>
      <c r="V376" s="14"/>
      <c r="W376" s="16"/>
      <c r="X376" s="15"/>
      <c r="Y376" s="15"/>
      <c r="Z376" s="14"/>
      <c r="AA376" s="16"/>
      <c r="AB376" s="15"/>
      <c r="AC376" s="15"/>
      <c r="AD376" s="14"/>
      <c r="AE376" s="16"/>
      <c r="AF376" s="15"/>
      <c r="AG376" s="15"/>
      <c r="AH376" s="14"/>
      <c r="AI376" s="16"/>
      <c r="AJ376" s="15"/>
      <c r="AK376" s="15"/>
      <c r="AL376" s="14"/>
      <c r="AM376" s="16"/>
      <c r="AN376" s="15"/>
      <c r="AO376" s="15"/>
      <c r="AP376" s="14"/>
      <c r="AQ376" s="16"/>
      <c r="AR376" s="15"/>
      <c r="AS376" s="15"/>
      <c r="AT376" s="14"/>
      <c r="AU376" s="16"/>
      <c r="AV376" s="15"/>
      <c r="AW376" s="15"/>
      <c r="AX376" s="14"/>
      <c r="AY376" s="16"/>
      <c r="AZ376" s="15"/>
      <c r="BA376" s="15"/>
      <c r="BB376" s="15"/>
      <c r="BC376" s="14"/>
      <c r="BD376" s="13"/>
      <c r="BE376" s="13"/>
      <c r="BF376" s="2"/>
      <c r="BG376" s="2"/>
      <c r="BH376" s="2"/>
      <c r="BI376" s="2"/>
      <c r="BJ376" s="2"/>
    </row>
    <row r="377" spans="2:62" s="12" customFormat="1">
      <c r="B377" s="17"/>
      <c r="C377" s="63"/>
      <c r="D377" s="65"/>
      <c r="E377" s="62"/>
      <c r="F377" s="83"/>
      <c r="G377" s="16"/>
      <c r="H377" s="15"/>
      <c r="I377" s="15"/>
      <c r="J377" s="14"/>
      <c r="K377" s="16"/>
      <c r="L377" s="15"/>
      <c r="M377" s="15"/>
      <c r="N377" s="14"/>
      <c r="O377" s="16"/>
      <c r="P377" s="15"/>
      <c r="Q377" s="15"/>
      <c r="R377" s="14"/>
      <c r="S377" s="16"/>
      <c r="T377" s="15"/>
      <c r="U377" s="15"/>
      <c r="V377" s="14"/>
      <c r="W377" s="16"/>
      <c r="X377" s="15"/>
      <c r="Y377" s="15"/>
      <c r="Z377" s="14"/>
      <c r="AA377" s="16"/>
      <c r="AB377" s="15"/>
      <c r="AC377" s="15"/>
      <c r="AD377" s="14"/>
      <c r="AE377" s="16"/>
      <c r="AF377" s="15"/>
      <c r="AG377" s="15"/>
      <c r="AH377" s="14"/>
      <c r="AI377" s="16"/>
      <c r="AJ377" s="15"/>
      <c r="AK377" s="15"/>
      <c r="AL377" s="14"/>
      <c r="AM377" s="16"/>
      <c r="AN377" s="15"/>
      <c r="AO377" s="15"/>
      <c r="AP377" s="14"/>
      <c r="AQ377" s="16"/>
      <c r="AR377" s="15"/>
      <c r="AS377" s="15"/>
      <c r="AT377" s="14"/>
      <c r="AU377" s="16"/>
      <c r="AV377" s="15"/>
      <c r="AW377" s="15"/>
      <c r="AX377" s="14"/>
      <c r="AY377" s="16"/>
      <c r="AZ377" s="15"/>
      <c r="BA377" s="15"/>
      <c r="BB377" s="15"/>
      <c r="BC377" s="14"/>
      <c r="BD377" s="13"/>
      <c r="BE377" s="13"/>
      <c r="BF377" s="2"/>
      <c r="BG377" s="2"/>
      <c r="BH377" s="2"/>
      <c r="BI377" s="2"/>
      <c r="BJ377" s="2"/>
    </row>
    <row r="378" spans="2:62" s="12" customFormat="1">
      <c r="B378" s="17"/>
      <c r="C378" s="63"/>
      <c r="D378" s="65"/>
      <c r="E378" s="62"/>
      <c r="F378" s="83"/>
      <c r="G378" s="16"/>
      <c r="H378" s="15"/>
      <c r="I378" s="15"/>
      <c r="J378" s="14"/>
      <c r="K378" s="16"/>
      <c r="L378" s="15"/>
      <c r="M378" s="15"/>
      <c r="N378" s="14"/>
      <c r="O378" s="16"/>
      <c r="P378" s="15"/>
      <c r="Q378" s="15"/>
      <c r="R378" s="14"/>
      <c r="S378" s="16"/>
      <c r="T378" s="15"/>
      <c r="U378" s="15"/>
      <c r="V378" s="14"/>
      <c r="W378" s="16"/>
      <c r="X378" s="15"/>
      <c r="Y378" s="15"/>
      <c r="Z378" s="14"/>
      <c r="AA378" s="16"/>
      <c r="AB378" s="15"/>
      <c r="AC378" s="15"/>
      <c r="AD378" s="14"/>
      <c r="AE378" s="16"/>
      <c r="AF378" s="15"/>
      <c r="AG378" s="15"/>
      <c r="AH378" s="14"/>
      <c r="AI378" s="16"/>
      <c r="AJ378" s="15"/>
      <c r="AK378" s="15"/>
      <c r="AL378" s="14"/>
      <c r="AM378" s="16"/>
      <c r="AN378" s="15"/>
      <c r="AO378" s="15"/>
      <c r="AP378" s="14"/>
      <c r="AQ378" s="16"/>
      <c r="AR378" s="15"/>
      <c r="AS378" s="15"/>
      <c r="AT378" s="14"/>
      <c r="AU378" s="16"/>
      <c r="AV378" s="15"/>
      <c r="AW378" s="15"/>
      <c r="AX378" s="14"/>
      <c r="AY378" s="16"/>
      <c r="AZ378" s="15"/>
      <c r="BA378" s="15"/>
      <c r="BB378" s="15"/>
      <c r="BC378" s="14"/>
      <c r="BD378" s="13"/>
      <c r="BE378" s="13"/>
      <c r="BF378" s="2"/>
      <c r="BG378" s="2"/>
      <c r="BH378" s="2"/>
      <c r="BI378" s="2"/>
      <c r="BJ378" s="2"/>
    </row>
    <row r="379" spans="2:62" s="12" customFormat="1">
      <c r="B379" s="17"/>
      <c r="C379" s="63"/>
      <c r="D379" s="65"/>
      <c r="E379" s="62"/>
      <c r="F379" s="83"/>
      <c r="G379" s="16"/>
      <c r="H379" s="15"/>
      <c r="I379" s="15"/>
      <c r="J379" s="14"/>
      <c r="K379" s="16"/>
      <c r="L379" s="15"/>
      <c r="M379" s="15"/>
      <c r="N379" s="14"/>
      <c r="O379" s="16"/>
      <c r="P379" s="15"/>
      <c r="Q379" s="15"/>
      <c r="R379" s="14"/>
      <c r="S379" s="16"/>
      <c r="T379" s="15"/>
      <c r="U379" s="15"/>
      <c r="V379" s="14"/>
      <c r="W379" s="16"/>
      <c r="X379" s="15"/>
      <c r="Y379" s="15"/>
      <c r="Z379" s="14"/>
      <c r="AA379" s="16"/>
      <c r="AB379" s="15"/>
      <c r="AC379" s="15"/>
      <c r="AD379" s="14"/>
      <c r="AE379" s="16"/>
      <c r="AF379" s="15"/>
      <c r="AG379" s="15"/>
      <c r="AH379" s="14"/>
      <c r="AI379" s="16"/>
      <c r="AJ379" s="15"/>
      <c r="AK379" s="15"/>
      <c r="AL379" s="14"/>
      <c r="AM379" s="16"/>
      <c r="AN379" s="15"/>
      <c r="AO379" s="15"/>
      <c r="AP379" s="14"/>
      <c r="AQ379" s="16"/>
      <c r="AR379" s="15"/>
      <c r="AS379" s="15"/>
      <c r="AT379" s="14"/>
      <c r="AU379" s="16"/>
      <c r="AV379" s="15"/>
      <c r="AW379" s="15"/>
      <c r="AX379" s="14"/>
      <c r="AY379" s="16"/>
      <c r="AZ379" s="15"/>
      <c r="BA379" s="15"/>
      <c r="BB379" s="15"/>
      <c r="BC379" s="14"/>
      <c r="BD379" s="13"/>
      <c r="BE379" s="13"/>
      <c r="BF379" s="2"/>
      <c r="BG379" s="2"/>
      <c r="BH379" s="2"/>
      <c r="BI379" s="2"/>
      <c r="BJ379" s="2"/>
    </row>
    <row r="380" spans="2:62" s="12" customFormat="1">
      <c r="B380" s="17"/>
      <c r="C380" s="63"/>
      <c r="D380" s="65"/>
      <c r="E380" s="62"/>
      <c r="F380" s="83"/>
      <c r="G380" s="16"/>
      <c r="H380" s="15"/>
      <c r="I380" s="15"/>
      <c r="J380" s="14"/>
      <c r="K380" s="16"/>
      <c r="L380" s="15"/>
      <c r="M380" s="15"/>
      <c r="N380" s="14"/>
      <c r="O380" s="16"/>
      <c r="P380" s="15"/>
      <c r="Q380" s="15"/>
      <c r="R380" s="14"/>
      <c r="S380" s="16"/>
      <c r="T380" s="15"/>
      <c r="U380" s="15"/>
      <c r="V380" s="14"/>
      <c r="W380" s="16"/>
      <c r="X380" s="15"/>
      <c r="Y380" s="15"/>
      <c r="Z380" s="14"/>
      <c r="AA380" s="16"/>
      <c r="AB380" s="15"/>
      <c r="AC380" s="15"/>
      <c r="AD380" s="14"/>
      <c r="AE380" s="16"/>
      <c r="AF380" s="15"/>
      <c r="AG380" s="15"/>
      <c r="AH380" s="14"/>
      <c r="AI380" s="16"/>
      <c r="AJ380" s="15"/>
      <c r="AK380" s="15"/>
      <c r="AL380" s="14"/>
      <c r="AM380" s="16"/>
      <c r="AN380" s="15"/>
      <c r="AO380" s="15"/>
      <c r="AP380" s="14"/>
      <c r="AQ380" s="16"/>
      <c r="AR380" s="15"/>
      <c r="AS380" s="15"/>
      <c r="AT380" s="14"/>
      <c r="AU380" s="16"/>
      <c r="AV380" s="15"/>
      <c r="AW380" s="15"/>
      <c r="AX380" s="14"/>
      <c r="AY380" s="16"/>
      <c r="AZ380" s="15"/>
      <c r="BA380" s="15"/>
      <c r="BB380" s="15"/>
      <c r="BC380" s="14"/>
      <c r="BD380" s="13"/>
      <c r="BE380" s="13"/>
      <c r="BF380" s="2"/>
      <c r="BG380" s="2"/>
      <c r="BH380" s="2"/>
      <c r="BI380" s="2"/>
      <c r="BJ380" s="2"/>
    </row>
    <row r="381" spans="2:62" s="12" customFormat="1">
      <c r="B381" s="17"/>
      <c r="C381" s="63"/>
      <c r="D381" s="65"/>
      <c r="E381" s="62"/>
      <c r="F381" s="83"/>
      <c r="G381" s="16"/>
      <c r="H381" s="15"/>
      <c r="I381" s="15"/>
      <c r="J381" s="14"/>
      <c r="K381" s="16"/>
      <c r="L381" s="15"/>
      <c r="M381" s="15"/>
      <c r="N381" s="14"/>
      <c r="O381" s="16"/>
      <c r="P381" s="15"/>
      <c r="Q381" s="15"/>
      <c r="R381" s="14"/>
      <c r="S381" s="16"/>
      <c r="T381" s="15"/>
      <c r="U381" s="15"/>
      <c r="V381" s="14"/>
      <c r="W381" s="16"/>
      <c r="X381" s="15"/>
      <c r="Y381" s="15"/>
      <c r="Z381" s="14"/>
      <c r="AA381" s="16"/>
      <c r="AB381" s="15"/>
      <c r="AC381" s="15"/>
      <c r="AD381" s="14"/>
      <c r="AE381" s="16"/>
      <c r="AF381" s="15"/>
      <c r="AG381" s="15"/>
      <c r="AH381" s="14"/>
      <c r="AI381" s="16"/>
      <c r="AJ381" s="15"/>
      <c r="AK381" s="15"/>
      <c r="AL381" s="14"/>
      <c r="AM381" s="16"/>
      <c r="AN381" s="15"/>
      <c r="AO381" s="15"/>
      <c r="AP381" s="14"/>
      <c r="AQ381" s="16"/>
      <c r="AR381" s="15"/>
      <c r="AS381" s="15"/>
      <c r="AT381" s="14"/>
      <c r="AU381" s="16"/>
      <c r="AV381" s="15"/>
      <c r="AW381" s="15"/>
      <c r="AX381" s="14"/>
      <c r="AY381" s="16"/>
      <c r="AZ381" s="15"/>
      <c r="BA381" s="15"/>
      <c r="BB381" s="15"/>
      <c r="BC381" s="14"/>
      <c r="BD381" s="13"/>
      <c r="BE381" s="13"/>
      <c r="BF381" s="2"/>
      <c r="BG381" s="2"/>
      <c r="BH381" s="2"/>
      <c r="BI381" s="2"/>
      <c r="BJ381" s="2"/>
    </row>
    <row r="382" spans="2:62" s="12" customFormat="1">
      <c r="B382" s="17"/>
      <c r="C382" s="63"/>
      <c r="D382" s="65"/>
      <c r="E382" s="62"/>
      <c r="F382" s="83"/>
      <c r="G382" s="16"/>
      <c r="H382" s="15"/>
      <c r="I382" s="15"/>
      <c r="J382" s="14"/>
      <c r="K382" s="16"/>
      <c r="L382" s="15"/>
      <c r="M382" s="15"/>
      <c r="N382" s="14"/>
      <c r="O382" s="16"/>
      <c r="P382" s="15"/>
      <c r="Q382" s="15"/>
      <c r="R382" s="14"/>
      <c r="S382" s="16"/>
      <c r="T382" s="15"/>
      <c r="U382" s="15"/>
      <c r="V382" s="14"/>
      <c r="W382" s="16"/>
      <c r="X382" s="15"/>
      <c r="Y382" s="15"/>
      <c r="Z382" s="14"/>
      <c r="AA382" s="16"/>
      <c r="AB382" s="15"/>
      <c r="AC382" s="15"/>
      <c r="AD382" s="14"/>
      <c r="AE382" s="16"/>
      <c r="AF382" s="15"/>
      <c r="AG382" s="15"/>
      <c r="AH382" s="14"/>
      <c r="AI382" s="16"/>
      <c r="AJ382" s="15"/>
      <c r="AK382" s="15"/>
      <c r="AL382" s="14"/>
      <c r="AM382" s="16"/>
      <c r="AN382" s="15"/>
      <c r="AO382" s="15"/>
      <c r="AP382" s="14"/>
      <c r="AQ382" s="16"/>
      <c r="AR382" s="15"/>
      <c r="AS382" s="15"/>
      <c r="AT382" s="14"/>
      <c r="AU382" s="16"/>
      <c r="AV382" s="15"/>
      <c r="AW382" s="15"/>
      <c r="AX382" s="14"/>
      <c r="AY382" s="16"/>
      <c r="AZ382" s="15"/>
      <c r="BA382" s="15"/>
      <c r="BB382" s="15"/>
      <c r="BC382" s="14"/>
      <c r="BD382" s="13"/>
      <c r="BE382" s="13"/>
      <c r="BF382" s="2"/>
      <c r="BG382" s="2"/>
      <c r="BH382" s="2"/>
      <c r="BI382" s="2"/>
      <c r="BJ382" s="2"/>
    </row>
    <row r="383" spans="2:62" s="12" customFormat="1">
      <c r="B383" s="17"/>
      <c r="C383" s="63"/>
      <c r="D383" s="65"/>
      <c r="E383" s="62"/>
      <c r="F383" s="83"/>
      <c r="G383" s="16"/>
      <c r="H383" s="15"/>
      <c r="I383" s="15"/>
      <c r="J383" s="14"/>
      <c r="K383" s="16"/>
      <c r="L383" s="15"/>
      <c r="M383" s="15"/>
      <c r="N383" s="14"/>
      <c r="O383" s="16"/>
      <c r="P383" s="15"/>
      <c r="Q383" s="15"/>
      <c r="R383" s="14"/>
      <c r="S383" s="16"/>
      <c r="T383" s="15"/>
      <c r="U383" s="15"/>
      <c r="V383" s="14"/>
      <c r="W383" s="16"/>
      <c r="X383" s="15"/>
      <c r="Y383" s="15"/>
      <c r="Z383" s="14"/>
      <c r="AA383" s="16"/>
      <c r="AB383" s="15"/>
      <c r="AC383" s="15"/>
      <c r="AD383" s="14"/>
      <c r="AE383" s="16"/>
      <c r="AF383" s="15"/>
      <c r="AG383" s="15"/>
      <c r="AH383" s="14"/>
      <c r="AI383" s="16"/>
      <c r="AJ383" s="15"/>
      <c r="AK383" s="15"/>
      <c r="AL383" s="14"/>
      <c r="AM383" s="16"/>
      <c r="AN383" s="15"/>
      <c r="AO383" s="15"/>
      <c r="AP383" s="14"/>
      <c r="AQ383" s="16"/>
      <c r="AR383" s="15"/>
      <c r="AS383" s="15"/>
      <c r="AT383" s="14"/>
      <c r="AU383" s="16"/>
      <c r="AV383" s="15"/>
      <c r="AW383" s="15"/>
      <c r="AX383" s="14"/>
      <c r="AY383" s="16"/>
      <c r="AZ383" s="15"/>
      <c r="BA383" s="15"/>
      <c r="BB383" s="15"/>
      <c r="BC383" s="14"/>
      <c r="BD383" s="13"/>
      <c r="BE383" s="13"/>
      <c r="BF383" s="2"/>
      <c r="BG383" s="2"/>
      <c r="BH383" s="2"/>
      <c r="BI383" s="2"/>
      <c r="BJ383" s="2"/>
    </row>
    <row r="384" spans="2:62" s="12" customFormat="1">
      <c r="B384" s="17"/>
      <c r="C384" s="63"/>
      <c r="D384" s="65"/>
      <c r="E384" s="62"/>
      <c r="F384" s="83"/>
      <c r="G384" s="16"/>
      <c r="H384" s="15"/>
      <c r="I384" s="15"/>
      <c r="J384" s="14"/>
      <c r="K384" s="16"/>
      <c r="L384" s="15"/>
      <c r="M384" s="15"/>
      <c r="N384" s="14"/>
      <c r="O384" s="16"/>
      <c r="P384" s="15"/>
      <c r="Q384" s="15"/>
      <c r="R384" s="14"/>
      <c r="S384" s="16"/>
      <c r="T384" s="15"/>
      <c r="U384" s="15"/>
      <c r="V384" s="14"/>
      <c r="W384" s="16"/>
      <c r="X384" s="15"/>
      <c r="Y384" s="15"/>
      <c r="Z384" s="14"/>
      <c r="AA384" s="16"/>
      <c r="AB384" s="15"/>
      <c r="AC384" s="15"/>
      <c r="AD384" s="14"/>
      <c r="AE384" s="16"/>
      <c r="AF384" s="15"/>
      <c r="AG384" s="15"/>
      <c r="AH384" s="14"/>
      <c r="AI384" s="16"/>
      <c r="AJ384" s="15"/>
      <c r="AK384" s="15"/>
      <c r="AL384" s="14"/>
      <c r="AM384" s="16"/>
      <c r="AN384" s="15"/>
      <c r="AO384" s="15"/>
      <c r="AP384" s="14"/>
      <c r="AQ384" s="16"/>
      <c r="AR384" s="15"/>
      <c r="AS384" s="15"/>
      <c r="AT384" s="14"/>
      <c r="AU384" s="16"/>
      <c r="AV384" s="15"/>
      <c r="AW384" s="15"/>
      <c r="AX384" s="14"/>
      <c r="AY384" s="16"/>
      <c r="AZ384" s="15"/>
      <c r="BA384" s="15"/>
      <c r="BB384" s="15"/>
      <c r="BC384" s="14"/>
      <c r="BD384" s="13"/>
      <c r="BE384" s="13"/>
      <c r="BF384" s="2"/>
      <c r="BG384" s="2"/>
      <c r="BH384" s="2"/>
      <c r="BI384" s="2"/>
      <c r="BJ384" s="2"/>
    </row>
    <row r="385" spans="2:62" s="12" customFormat="1">
      <c r="B385" s="17"/>
      <c r="C385" s="63"/>
      <c r="D385" s="65"/>
      <c r="E385" s="62"/>
      <c r="F385" s="83"/>
      <c r="G385" s="16"/>
      <c r="H385" s="15"/>
      <c r="I385" s="15"/>
      <c r="J385" s="14"/>
      <c r="K385" s="16"/>
      <c r="L385" s="15"/>
      <c r="M385" s="15"/>
      <c r="N385" s="14"/>
      <c r="O385" s="16"/>
      <c r="P385" s="15"/>
      <c r="Q385" s="15"/>
      <c r="R385" s="14"/>
      <c r="S385" s="16"/>
      <c r="T385" s="15"/>
      <c r="U385" s="15"/>
      <c r="V385" s="14"/>
      <c r="W385" s="16"/>
      <c r="X385" s="15"/>
      <c r="Y385" s="15"/>
      <c r="Z385" s="14"/>
      <c r="AA385" s="16"/>
      <c r="AB385" s="15"/>
      <c r="AC385" s="15"/>
      <c r="AD385" s="14"/>
      <c r="AE385" s="16"/>
      <c r="AF385" s="15"/>
      <c r="AG385" s="15"/>
      <c r="AH385" s="14"/>
      <c r="AI385" s="16"/>
      <c r="AJ385" s="15"/>
      <c r="AK385" s="15"/>
      <c r="AL385" s="14"/>
      <c r="AM385" s="16"/>
      <c r="AN385" s="15"/>
      <c r="AO385" s="15"/>
      <c r="AP385" s="14"/>
      <c r="AQ385" s="16"/>
      <c r="AR385" s="15"/>
      <c r="AS385" s="15"/>
      <c r="AT385" s="14"/>
      <c r="AU385" s="16"/>
      <c r="AV385" s="15"/>
      <c r="AW385" s="15"/>
      <c r="AX385" s="14"/>
      <c r="AY385" s="16"/>
      <c r="AZ385" s="15"/>
      <c r="BA385" s="15"/>
      <c r="BB385" s="15"/>
      <c r="BC385" s="14"/>
      <c r="BD385" s="13"/>
      <c r="BE385" s="13"/>
      <c r="BF385" s="2"/>
      <c r="BG385" s="2"/>
      <c r="BH385" s="2"/>
      <c r="BI385" s="2"/>
      <c r="BJ385" s="2"/>
    </row>
    <row r="386" spans="2:62" s="12" customFormat="1">
      <c r="B386" s="17"/>
      <c r="C386" s="63"/>
      <c r="D386" s="65"/>
      <c r="E386" s="62"/>
      <c r="F386" s="83"/>
      <c r="G386" s="16"/>
      <c r="H386" s="15"/>
      <c r="I386" s="15"/>
      <c r="J386" s="14"/>
      <c r="K386" s="16"/>
      <c r="L386" s="15"/>
      <c r="M386" s="15"/>
      <c r="N386" s="14"/>
      <c r="O386" s="16"/>
      <c r="P386" s="15"/>
      <c r="Q386" s="15"/>
      <c r="R386" s="14"/>
      <c r="S386" s="16"/>
      <c r="T386" s="15"/>
      <c r="U386" s="15"/>
      <c r="V386" s="14"/>
      <c r="W386" s="16"/>
      <c r="X386" s="15"/>
      <c r="Y386" s="15"/>
      <c r="Z386" s="14"/>
      <c r="AA386" s="16"/>
      <c r="AB386" s="15"/>
      <c r="AC386" s="15"/>
      <c r="AD386" s="14"/>
      <c r="AE386" s="16"/>
      <c r="AF386" s="15"/>
      <c r="AG386" s="15"/>
      <c r="AH386" s="14"/>
      <c r="AI386" s="16"/>
      <c r="AJ386" s="15"/>
      <c r="AK386" s="15"/>
      <c r="AL386" s="14"/>
      <c r="AM386" s="16"/>
      <c r="AN386" s="15"/>
      <c r="AO386" s="15"/>
      <c r="AP386" s="14"/>
      <c r="AQ386" s="16"/>
      <c r="AR386" s="15"/>
      <c r="AS386" s="15"/>
      <c r="AT386" s="14"/>
      <c r="AU386" s="16"/>
      <c r="AV386" s="15"/>
      <c r="AW386" s="15"/>
      <c r="AX386" s="14"/>
      <c r="AY386" s="16"/>
      <c r="AZ386" s="15"/>
      <c r="BA386" s="15"/>
      <c r="BB386" s="15"/>
      <c r="BC386" s="14"/>
      <c r="BD386" s="13"/>
      <c r="BE386" s="13"/>
      <c r="BF386" s="2"/>
      <c r="BG386" s="2"/>
      <c r="BH386" s="2"/>
      <c r="BI386" s="2"/>
      <c r="BJ386" s="2"/>
    </row>
    <row r="387" spans="2:62" s="12" customFormat="1">
      <c r="B387" s="17"/>
      <c r="C387" s="63"/>
      <c r="D387" s="65"/>
      <c r="E387" s="62"/>
      <c r="F387" s="83"/>
      <c r="G387" s="16"/>
      <c r="H387" s="15"/>
      <c r="I387" s="15"/>
      <c r="J387" s="14"/>
      <c r="K387" s="16"/>
      <c r="L387" s="15"/>
      <c r="M387" s="15"/>
      <c r="N387" s="14"/>
      <c r="O387" s="16"/>
      <c r="P387" s="15"/>
      <c r="Q387" s="15"/>
      <c r="R387" s="14"/>
      <c r="S387" s="16"/>
      <c r="T387" s="15"/>
      <c r="U387" s="15"/>
      <c r="V387" s="14"/>
      <c r="W387" s="16"/>
      <c r="X387" s="15"/>
      <c r="Y387" s="15"/>
      <c r="Z387" s="14"/>
      <c r="AA387" s="16"/>
      <c r="AB387" s="15"/>
      <c r="AC387" s="15"/>
      <c r="AD387" s="14"/>
      <c r="AE387" s="16"/>
      <c r="AF387" s="15"/>
      <c r="AG387" s="15"/>
      <c r="AH387" s="14"/>
      <c r="AI387" s="16"/>
      <c r="AJ387" s="15"/>
      <c r="AK387" s="15"/>
      <c r="AL387" s="14"/>
      <c r="AM387" s="16"/>
      <c r="AN387" s="15"/>
      <c r="AO387" s="15"/>
      <c r="AP387" s="14"/>
      <c r="AQ387" s="16"/>
      <c r="AR387" s="15"/>
      <c r="AS387" s="15"/>
      <c r="AT387" s="14"/>
      <c r="AU387" s="16"/>
      <c r="AV387" s="15"/>
      <c r="AW387" s="15"/>
      <c r="AX387" s="14"/>
      <c r="AY387" s="16"/>
      <c r="AZ387" s="15"/>
      <c r="BA387" s="15"/>
      <c r="BB387" s="15"/>
      <c r="BC387" s="14"/>
      <c r="BD387" s="13"/>
      <c r="BE387" s="13"/>
      <c r="BF387" s="2"/>
      <c r="BG387" s="2"/>
      <c r="BH387" s="2"/>
      <c r="BI387" s="2"/>
      <c r="BJ387" s="2"/>
    </row>
    <row r="388" spans="2:62" s="12" customFormat="1">
      <c r="B388" s="17"/>
      <c r="C388" s="63"/>
      <c r="D388" s="65"/>
      <c r="E388" s="62"/>
      <c r="F388" s="83"/>
      <c r="G388" s="16"/>
      <c r="H388" s="15"/>
      <c r="I388" s="15"/>
      <c r="J388" s="14"/>
      <c r="K388" s="16"/>
      <c r="L388" s="15"/>
      <c r="M388" s="15"/>
      <c r="N388" s="14"/>
      <c r="O388" s="16"/>
      <c r="P388" s="15"/>
      <c r="Q388" s="15"/>
      <c r="R388" s="14"/>
      <c r="S388" s="16"/>
      <c r="T388" s="15"/>
      <c r="U388" s="15"/>
      <c r="V388" s="14"/>
      <c r="W388" s="16"/>
      <c r="X388" s="15"/>
      <c r="Y388" s="15"/>
      <c r="Z388" s="14"/>
      <c r="AA388" s="16"/>
      <c r="AB388" s="15"/>
      <c r="AC388" s="15"/>
      <c r="AD388" s="14"/>
      <c r="AE388" s="16"/>
      <c r="AF388" s="15"/>
      <c r="AG388" s="15"/>
      <c r="AH388" s="14"/>
      <c r="AI388" s="16"/>
      <c r="AJ388" s="15"/>
      <c r="AK388" s="15"/>
      <c r="AL388" s="14"/>
      <c r="AM388" s="16"/>
      <c r="AN388" s="15"/>
      <c r="AO388" s="15"/>
      <c r="AP388" s="14"/>
      <c r="AQ388" s="16"/>
      <c r="AR388" s="15"/>
      <c r="AS388" s="15"/>
      <c r="AT388" s="14"/>
      <c r="AU388" s="16"/>
      <c r="AV388" s="15"/>
      <c r="AW388" s="15"/>
      <c r="AX388" s="14"/>
      <c r="AY388" s="16"/>
      <c r="AZ388" s="15"/>
      <c r="BA388" s="15"/>
      <c r="BB388" s="15"/>
      <c r="BC388" s="14"/>
      <c r="BD388" s="13"/>
      <c r="BE388" s="13"/>
      <c r="BF388" s="2"/>
      <c r="BG388" s="2"/>
      <c r="BH388" s="2"/>
      <c r="BI388" s="2"/>
      <c r="BJ388" s="2"/>
    </row>
    <row r="389" spans="2:62" s="12" customFormat="1">
      <c r="B389" s="17"/>
      <c r="C389" s="63"/>
      <c r="D389" s="65"/>
      <c r="E389" s="62"/>
      <c r="F389" s="83"/>
      <c r="G389" s="16"/>
      <c r="H389" s="15"/>
      <c r="I389" s="15"/>
      <c r="J389" s="14"/>
      <c r="K389" s="16"/>
      <c r="L389" s="15"/>
      <c r="M389" s="15"/>
      <c r="N389" s="14"/>
      <c r="O389" s="16"/>
      <c r="P389" s="15"/>
      <c r="Q389" s="15"/>
      <c r="R389" s="14"/>
      <c r="S389" s="16"/>
      <c r="T389" s="15"/>
      <c r="U389" s="15"/>
      <c r="V389" s="14"/>
      <c r="W389" s="16"/>
      <c r="X389" s="15"/>
      <c r="Y389" s="15"/>
      <c r="Z389" s="14"/>
      <c r="AA389" s="16"/>
      <c r="AB389" s="15"/>
      <c r="AC389" s="15"/>
      <c r="AD389" s="14"/>
      <c r="AE389" s="16"/>
      <c r="AF389" s="15"/>
      <c r="AG389" s="15"/>
      <c r="AH389" s="14"/>
      <c r="AI389" s="16"/>
      <c r="AJ389" s="15"/>
      <c r="AK389" s="15"/>
      <c r="AL389" s="14"/>
      <c r="AM389" s="16"/>
      <c r="AN389" s="15"/>
      <c r="AO389" s="15"/>
      <c r="AP389" s="14"/>
      <c r="AQ389" s="16"/>
      <c r="AR389" s="15"/>
      <c r="AS389" s="15"/>
      <c r="AT389" s="14"/>
      <c r="AU389" s="16"/>
      <c r="AV389" s="15"/>
      <c r="AW389" s="15"/>
      <c r="AX389" s="14"/>
      <c r="AY389" s="16"/>
      <c r="AZ389" s="15"/>
      <c r="BA389" s="15"/>
      <c r="BB389" s="15"/>
      <c r="BC389" s="14"/>
      <c r="BD389" s="13"/>
      <c r="BE389" s="13"/>
      <c r="BF389" s="2"/>
      <c r="BG389" s="2"/>
      <c r="BH389" s="2"/>
      <c r="BI389" s="2"/>
      <c r="BJ389" s="2"/>
    </row>
    <row r="390" spans="2:62" s="12" customFormat="1">
      <c r="B390" s="17"/>
      <c r="C390" s="63"/>
      <c r="D390" s="65"/>
      <c r="E390" s="62"/>
      <c r="F390" s="83"/>
      <c r="G390" s="16"/>
      <c r="H390" s="15"/>
      <c r="I390" s="15"/>
      <c r="J390" s="14"/>
      <c r="K390" s="16"/>
      <c r="L390" s="15"/>
      <c r="M390" s="15"/>
      <c r="N390" s="14"/>
      <c r="O390" s="16"/>
      <c r="P390" s="15"/>
      <c r="Q390" s="15"/>
      <c r="R390" s="14"/>
      <c r="S390" s="16"/>
      <c r="T390" s="15"/>
      <c r="U390" s="15"/>
      <c r="V390" s="14"/>
      <c r="W390" s="16"/>
      <c r="X390" s="15"/>
      <c r="Y390" s="15"/>
      <c r="Z390" s="14"/>
      <c r="AA390" s="16"/>
      <c r="AB390" s="15"/>
      <c r="AC390" s="15"/>
      <c r="AD390" s="14"/>
      <c r="AE390" s="16"/>
      <c r="AF390" s="15"/>
      <c r="AG390" s="15"/>
      <c r="AH390" s="14"/>
      <c r="AI390" s="16"/>
      <c r="AJ390" s="15"/>
      <c r="AK390" s="15"/>
      <c r="AL390" s="14"/>
      <c r="AM390" s="16"/>
      <c r="AN390" s="15"/>
      <c r="AO390" s="15"/>
      <c r="AP390" s="14"/>
      <c r="AQ390" s="16"/>
      <c r="AR390" s="15"/>
      <c r="AS390" s="15"/>
      <c r="AT390" s="14"/>
      <c r="AU390" s="16"/>
      <c r="AV390" s="15"/>
      <c r="AW390" s="15"/>
      <c r="AX390" s="14"/>
      <c r="AY390" s="16"/>
      <c r="AZ390" s="15"/>
      <c r="BA390" s="15"/>
      <c r="BB390" s="15"/>
      <c r="BC390" s="14"/>
      <c r="BD390" s="13"/>
      <c r="BE390" s="13"/>
      <c r="BF390" s="2"/>
      <c r="BG390" s="2"/>
      <c r="BH390" s="2"/>
      <c r="BI390" s="2"/>
      <c r="BJ390" s="2"/>
    </row>
    <row r="391" spans="2:62" s="12" customFormat="1">
      <c r="B391" s="17"/>
      <c r="C391" s="63"/>
      <c r="D391" s="65"/>
      <c r="E391" s="62"/>
      <c r="F391" s="83"/>
      <c r="G391" s="16"/>
      <c r="H391" s="15"/>
      <c r="I391" s="15"/>
      <c r="J391" s="14"/>
      <c r="K391" s="16"/>
      <c r="L391" s="15"/>
      <c r="M391" s="15"/>
      <c r="N391" s="14"/>
      <c r="O391" s="16"/>
      <c r="P391" s="15"/>
      <c r="Q391" s="15"/>
      <c r="R391" s="14"/>
      <c r="S391" s="16"/>
      <c r="T391" s="15"/>
      <c r="U391" s="15"/>
      <c r="V391" s="14"/>
      <c r="W391" s="16"/>
      <c r="X391" s="15"/>
      <c r="Y391" s="15"/>
      <c r="Z391" s="14"/>
      <c r="AA391" s="16"/>
      <c r="AB391" s="15"/>
      <c r="AC391" s="15"/>
      <c r="AD391" s="14"/>
      <c r="AE391" s="16"/>
      <c r="AF391" s="15"/>
      <c r="AG391" s="15"/>
      <c r="AH391" s="14"/>
      <c r="AI391" s="16"/>
      <c r="AJ391" s="15"/>
      <c r="AK391" s="15"/>
      <c r="AL391" s="14"/>
      <c r="AM391" s="16"/>
      <c r="AN391" s="15"/>
      <c r="AO391" s="15"/>
      <c r="AP391" s="14"/>
      <c r="AQ391" s="16"/>
      <c r="AR391" s="15"/>
      <c r="AS391" s="15"/>
      <c r="AT391" s="14"/>
      <c r="AU391" s="16"/>
      <c r="AV391" s="15"/>
      <c r="AW391" s="15"/>
      <c r="AX391" s="14"/>
      <c r="AY391" s="16"/>
      <c r="AZ391" s="15"/>
      <c r="BA391" s="15"/>
      <c r="BB391" s="15"/>
      <c r="BC391" s="14"/>
      <c r="BD391" s="13"/>
      <c r="BE391" s="13"/>
      <c r="BF391" s="2"/>
      <c r="BG391" s="2"/>
      <c r="BH391" s="2"/>
      <c r="BI391" s="2"/>
      <c r="BJ391" s="2"/>
    </row>
    <row r="392" spans="2:62" s="12" customFormat="1">
      <c r="B392" s="17"/>
      <c r="C392" s="63"/>
      <c r="D392" s="65"/>
      <c r="E392" s="62"/>
      <c r="F392" s="83"/>
      <c r="G392" s="16"/>
      <c r="H392" s="15"/>
      <c r="I392" s="15"/>
      <c r="J392" s="14"/>
      <c r="K392" s="16"/>
      <c r="L392" s="15"/>
      <c r="M392" s="15"/>
      <c r="N392" s="14"/>
      <c r="O392" s="16"/>
      <c r="P392" s="15"/>
      <c r="Q392" s="15"/>
      <c r="R392" s="14"/>
      <c r="S392" s="16"/>
      <c r="T392" s="15"/>
      <c r="U392" s="15"/>
      <c r="V392" s="14"/>
      <c r="W392" s="16"/>
      <c r="X392" s="15"/>
      <c r="Y392" s="15"/>
      <c r="Z392" s="14"/>
      <c r="AA392" s="16"/>
      <c r="AB392" s="15"/>
      <c r="AC392" s="15"/>
      <c r="AD392" s="14"/>
      <c r="AE392" s="16"/>
      <c r="AF392" s="15"/>
      <c r="AG392" s="15"/>
      <c r="AH392" s="14"/>
      <c r="AI392" s="16"/>
      <c r="AJ392" s="15"/>
      <c r="AK392" s="15"/>
      <c r="AL392" s="14"/>
      <c r="AM392" s="16"/>
      <c r="AN392" s="15"/>
      <c r="AO392" s="15"/>
      <c r="AP392" s="14"/>
      <c r="AQ392" s="16"/>
      <c r="AR392" s="15"/>
      <c r="AS392" s="15"/>
      <c r="AT392" s="14"/>
      <c r="AU392" s="16"/>
      <c r="AV392" s="15"/>
      <c r="AW392" s="15"/>
      <c r="AX392" s="14"/>
      <c r="AY392" s="16"/>
      <c r="AZ392" s="15"/>
      <c r="BA392" s="15"/>
      <c r="BB392" s="15"/>
      <c r="BC392" s="14"/>
      <c r="BD392" s="13"/>
      <c r="BE392" s="13"/>
      <c r="BF392" s="2"/>
      <c r="BG392" s="2"/>
      <c r="BH392" s="2"/>
      <c r="BI392" s="2"/>
      <c r="BJ392" s="2"/>
    </row>
    <row r="393" spans="2:62" s="12" customFormat="1">
      <c r="B393" s="17"/>
      <c r="C393" s="63"/>
      <c r="D393" s="65"/>
      <c r="E393" s="62"/>
      <c r="F393" s="83"/>
      <c r="G393" s="16"/>
      <c r="H393" s="15"/>
      <c r="I393" s="15"/>
      <c r="J393" s="14"/>
      <c r="K393" s="16"/>
      <c r="L393" s="15"/>
      <c r="M393" s="15"/>
      <c r="N393" s="14"/>
      <c r="O393" s="16"/>
      <c r="P393" s="15"/>
      <c r="Q393" s="15"/>
      <c r="R393" s="14"/>
      <c r="S393" s="16"/>
      <c r="T393" s="15"/>
      <c r="U393" s="15"/>
      <c r="V393" s="14"/>
      <c r="W393" s="16"/>
      <c r="X393" s="15"/>
      <c r="Y393" s="15"/>
      <c r="Z393" s="14"/>
      <c r="AA393" s="16"/>
      <c r="AB393" s="15"/>
      <c r="AC393" s="15"/>
      <c r="AD393" s="14"/>
      <c r="AE393" s="16"/>
      <c r="AF393" s="15"/>
      <c r="AG393" s="15"/>
      <c r="AH393" s="14"/>
      <c r="AI393" s="16"/>
      <c r="AJ393" s="15"/>
      <c r="AK393" s="15"/>
      <c r="AL393" s="14"/>
      <c r="AM393" s="16"/>
      <c r="AN393" s="15"/>
      <c r="AO393" s="15"/>
      <c r="AP393" s="14"/>
      <c r="AQ393" s="16"/>
      <c r="AR393" s="15"/>
      <c r="AS393" s="15"/>
      <c r="AT393" s="14"/>
      <c r="AU393" s="16"/>
      <c r="AV393" s="15"/>
      <c r="AW393" s="15"/>
      <c r="AX393" s="14"/>
      <c r="AY393" s="16"/>
      <c r="AZ393" s="15"/>
      <c r="BA393" s="15"/>
      <c r="BB393" s="15"/>
      <c r="BC393" s="14"/>
      <c r="BD393" s="13"/>
      <c r="BE393" s="13"/>
      <c r="BF393" s="2"/>
      <c r="BG393" s="2"/>
      <c r="BH393" s="2"/>
      <c r="BI393" s="2"/>
      <c r="BJ393" s="2"/>
    </row>
    <row r="394" spans="2:62" s="12" customFormat="1">
      <c r="B394" s="17"/>
      <c r="C394" s="63"/>
      <c r="D394" s="65"/>
      <c r="E394" s="62"/>
      <c r="F394" s="83"/>
      <c r="G394" s="16"/>
      <c r="H394" s="15"/>
      <c r="I394" s="15"/>
      <c r="J394" s="14"/>
      <c r="K394" s="16"/>
      <c r="L394" s="15"/>
      <c r="M394" s="15"/>
      <c r="N394" s="14"/>
      <c r="O394" s="16"/>
      <c r="P394" s="15"/>
      <c r="Q394" s="15"/>
      <c r="R394" s="14"/>
      <c r="S394" s="16"/>
      <c r="T394" s="15"/>
      <c r="U394" s="15"/>
      <c r="V394" s="14"/>
      <c r="W394" s="16"/>
      <c r="X394" s="15"/>
      <c r="Y394" s="15"/>
      <c r="Z394" s="14"/>
      <c r="AA394" s="16"/>
      <c r="AB394" s="15"/>
      <c r="AC394" s="15"/>
      <c r="AD394" s="14"/>
      <c r="AE394" s="16"/>
      <c r="AF394" s="15"/>
      <c r="AG394" s="15"/>
      <c r="AH394" s="14"/>
      <c r="AI394" s="16"/>
      <c r="AJ394" s="15"/>
      <c r="AK394" s="15"/>
      <c r="AL394" s="14"/>
      <c r="AM394" s="16"/>
      <c r="AN394" s="15"/>
      <c r="AO394" s="15"/>
      <c r="AP394" s="14"/>
      <c r="AQ394" s="16"/>
      <c r="AR394" s="15"/>
      <c r="AS394" s="15"/>
      <c r="AT394" s="14"/>
      <c r="AU394" s="16"/>
      <c r="AV394" s="15"/>
      <c r="AW394" s="15"/>
      <c r="AX394" s="14"/>
      <c r="AY394" s="16"/>
      <c r="AZ394" s="15"/>
      <c r="BA394" s="15"/>
      <c r="BB394" s="15"/>
      <c r="BC394" s="14"/>
      <c r="BD394" s="13"/>
      <c r="BE394" s="13"/>
      <c r="BF394" s="2"/>
      <c r="BG394" s="2"/>
      <c r="BH394" s="2"/>
      <c r="BI394" s="2"/>
      <c r="BJ394" s="2"/>
    </row>
    <row r="395" spans="2:62" s="12" customFormat="1">
      <c r="B395" s="17"/>
      <c r="C395" s="63"/>
      <c r="D395" s="65"/>
      <c r="E395" s="62"/>
      <c r="F395" s="83"/>
      <c r="G395" s="16"/>
      <c r="H395" s="15"/>
      <c r="I395" s="15"/>
      <c r="J395" s="14"/>
      <c r="K395" s="16"/>
      <c r="L395" s="15"/>
      <c r="M395" s="15"/>
      <c r="N395" s="14"/>
      <c r="O395" s="16"/>
      <c r="P395" s="15"/>
      <c r="Q395" s="15"/>
      <c r="R395" s="14"/>
      <c r="S395" s="16"/>
      <c r="T395" s="15"/>
      <c r="U395" s="15"/>
      <c r="V395" s="14"/>
      <c r="W395" s="16"/>
      <c r="X395" s="15"/>
      <c r="Y395" s="15"/>
      <c r="Z395" s="14"/>
      <c r="AA395" s="16"/>
      <c r="AB395" s="15"/>
      <c r="AC395" s="15"/>
      <c r="AD395" s="14"/>
      <c r="AE395" s="16"/>
      <c r="AF395" s="15"/>
      <c r="AG395" s="15"/>
      <c r="AH395" s="14"/>
      <c r="AI395" s="16"/>
      <c r="AJ395" s="15"/>
      <c r="AK395" s="15"/>
      <c r="AL395" s="14"/>
      <c r="AM395" s="16"/>
      <c r="AN395" s="15"/>
      <c r="AO395" s="15"/>
      <c r="AP395" s="14"/>
      <c r="AQ395" s="16"/>
      <c r="AR395" s="15"/>
      <c r="AS395" s="15"/>
      <c r="AT395" s="14"/>
      <c r="AU395" s="16"/>
      <c r="AV395" s="15"/>
      <c r="AW395" s="15"/>
      <c r="AX395" s="14"/>
      <c r="AY395" s="16"/>
      <c r="AZ395" s="15"/>
      <c r="BA395" s="15"/>
      <c r="BB395" s="15"/>
      <c r="BC395" s="14"/>
      <c r="BD395" s="13"/>
      <c r="BE395" s="13"/>
      <c r="BF395" s="2"/>
      <c r="BG395" s="2"/>
      <c r="BH395" s="2"/>
      <c r="BI395" s="2"/>
      <c r="BJ395" s="2"/>
    </row>
    <row r="396" spans="2:62" s="12" customFormat="1">
      <c r="B396" s="17"/>
      <c r="C396" s="63"/>
      <c r="D396" s="65"/>
      <c r="E396" s="62"/>
      <c r="F396" s="83"/>
      <c r="G396" s="16"/>
      <c r="H396" s="15"/>
      <c r="I396" s="15"/>
      <c r="J396" s="14"/>
      <c r="K396" s="16"/>
      <c r="L396" s="15"/>
      <c r="M396" s="15"/>
      <c r="N396" s="14"/>
      <c r="O396" s="16"/>
      <c r="P396" s="15"/>
      <c r="Q396" s="15"/>
      <c r="R396" s="14"/>
      <c r="S396" s="16"/>
      <c r="T396" s="15"/>
      <c r="U396" s="15"/>
      <c r="V396" s="14"/>
      <c r="W396" s="16"/>
      <c r="X396" s="15"/>
      <c r="Y396" s="15"/>
      <c r="Z396" s="14"/>
      <c r="AA396" s="16"/>
      <c r="AB396" s="15"/>
      <c r="AC396" s="15"/>
      <c r="AD396" s="14"/>
      <c r="AE396" s="16"/>
      <c r="AF396" s="15"/>
      <c r="AG396" s="15"/>
      <c r="AH396" s="14"/>
      <c r="AI396" s="16"/>
      <c r="AJ396" s="15"/>
      <c r="AK396" s="15"/>
      <c r="AL396" s="14"/>
      <c r="AM396" s="16"/>
      <c r="AN396" s="15"/>
      <c r="AO396" s="15"/>
      <c r="AP396" s="14"/>
      <c r="AQ396" s="16"/>
      <c r="AR396" s="15"/>
      <c r="AS396" s="15"/>
      <c r="AT396" s="14"/>
      <c r="AU396" s="16"/>
      <c r="AV396" s="15"/>
      <c r="AW396" s="15"/>
      <c r="AX396" s="14"/>
      <c r="AY396" s="16"/>
      <c r="AZ396" s="15"/>
      <c r="BA396" s="15"/>
      <c r="BB396" s="15"/>
      <c r="BC396" s="14"/>
      <c r="BD396" s="13"/>
      <c r="BE396" s="13"/>
      <c r="BF396" s="2"/>
      <c r="BG396" s="2"/>
      <c r="BH396" s="2"/>
      <c r="BI396" s="2"/>
      <c r="BJ396" s="2"/>
    </row>
    <row r="397" spans="2:62" s="12" customFormat="1">
      <c r="B397" s="17"/>
      <c r="C397" s="63"/>
      <c r="D397" s="65"/>
      <c r="E397" s="62"/>
      <c r="F397" s="83"/>
      <c r="G397" s="16"/>
      <c r="H397" s="15"/>
      <c r="I397" s="15"/>
      <c r="J397" s="14"/>
      <c r="K397" s="16"/>
      <c r="L397" s="15"/>
      <c r="M397" s="15"/>
      <c r="N397" s="14"/>
      <c r="O397" s="16"/>
      <c r="P397" s="15"/>
      <c r="Q397" s="15"/>
      <c r="R397" s="14"/>
      <c r="S397" s="16"/>
      <c r="T397" s="15"/>
      <c r="U397" s="15"/>
      <c r="V397" s="14"/>
      <c r="W397" s="16"/>
      <c r="X397" s="15"/>
      <c r="Y397" s="15"/>
      <c r="Z397" s="14"/>
      <c r="AA397" s="16"/>
      <c r="AB397" s="15"/>
      <c r="AC397" s="15"/>
      <c r="AD397" s="14"/>
      <c r="AE397" s="16"/>
      <c r="AF397" s="15"/>
      <c r="AG397" s="15"/>
      <c r="AH397" s="14"/>
      <c r="AI397" s="16"/>
      <c r="AJ397" s="15"/>
      <c r="AK397" s="15"/>
      <c r="AL397" s="14"/>
      <c r="AM397" s="16"/>
      <c r="AN397" s="15"/>
      <c r="AO397" s="15"/>
      <c r="AP397" s="14"/>
      <c r="AQ397" s="16"/>
      <c r="AR397" s="15"/>
      <c r="AS397" s="15"/>
      <c r="AT397" s="14"/>
      <c r="AU397" s="16"/>
      <c r="AV397" s="15"/>
      <c r="AW397" s="15"/>
      <c r="AX397" s="14"/>
      <c r="AY397" s="16"/>
      <c r="AZ397" s="15"/>
      <c r="BA397" s="15"/>
      <c r="BB397" s="15"/>
      <c r="BC397" s="14"/>
      <c r="BD397" s="13"/>
      <c r="BE397" s="13"/>
      <c r="BF397" s="2"/>
      <c r="BG397" s="2"/>
      <c r="BH397" s="2"/>
      <c r="BI397" s="2"/>
      <c r="BJ397" s="2"/>
    </row>
    <row r="398" spans="2:62" s="12" customFormat="1">
      <c r="B398" s="17"/>
      <c r="C398" s="63"/>
      <c r="D398" s="65"/>
      <c r="E398" s="62"/>
      <c r="F398" s="83"/>
      <c r="G398" s="16"/>
      <c r="H398" s="15"/>
      <c r="I398" s="15"/>
      <c r="J398" s="14"/>
      <c r="K398" s="16"/>
      <c r="L398" s="15"/>
      <c r="M398" s="15"/>
      <c r="N398" s="14"/>
      <c r="O398" s="16"/>
      <c r="P398" s="15"/>
      <c r="Q398" s="15"/>
      <c r="R398" s="14"/>
      <c r="S398" s="16"/>
      <c r="T398" s="15"/>
      <c r="U398" s="15"/>
      <c r="V398" s="14"/>
      <c r="W398" s="16"/>
      <c r="X398" s="15"/>
      <c r="Y398" s="15"/>
      <c r="Z398" s="14"/>
      <c r="AA398" s="16"/>
      <c r="AB398" s="15"/>
      <c r="AC398" s="15"/>
      <c r="AD398" s="14"/>
      <c r="AE398" s="16"/>
      <c r="AF398" s="15"/>
      <c r="AG398" s="15"/>
      <c r="AH398" s="14"/>
      <c r="AI398" s="16"/>
      <c r="AJ398" s="15"/>
      <c r="AK398" s="15"/>
      <c r="AL398" s="14"/>
      <c r="AM398" s="16"/>
      <c r="AN398" s="15"/>
      <c r="AO398" s="15"/>
      <c r="AP398" s="14"/>
      <c r="AQ398" s="16"/>
      <c r="AR398" s="15"/>
      <c r="AS398" s="15"/>
      <c r="AT398" s="14"/>
      <c r="AU398" s="16"/>
      <c r="AV398" s="15"/>
      <c r="AW398" s="15"/>
      <c r="AX398" s="14"/>
      <c r="AY398" s="16"/>
      <c r="AZ398" s="15"/>
      <c r="BA398" s="15"/>
      <c r="BB398" s="15"/>
      <c r="BC398" s="14"/>
      <c r="BD398" s="13"/>
      <c r="BE398" s="13"/>
      <c r="BF398" s="2"/>
      <c r="BG398" s="2"/>
      <c r="BH398" s="2"/>
      <c r="BI398" s="2"/>
      <c r="BJ398" s="2"/>
    </row>
    <row r="399" spans="2:62" s="12" customFormat="1">
      <c r="B399" s="17"/>
      <c r="C399" s="63"/>
      <c r="D399" s="65"/>
      <c r="E399" s="62"/>
      <c r="F399" s="83"/>
      <c r="G399" s="16"/>
      <c r="H399" s="15"/>
      <c r="I399" s="15"/>
      <c r="J399" s="14"/>
      <c r="K399" s="16"/>
      <c r="L399" s="15"/>
      <c r="M399" s="15"/>
      <c r="N399" s="14"/>
      <c r="O399" s="16"/>
      <c r="P399" s="15"/>
      <c r="Q399" s="15"/>
      <c r="R399" s="14"/>
      <c r="S399" s="16"/>
      <c r="T399" s="15"/>
      <c r="U399" s="15"/>
      <c r="V399" s="14"/>
      <c r="W399" s="16"/>
      <c r="X399" s="15"/>
      <c r="Y399" s="15"/>
      <c r="Z399" s="14"/>
      <c r="AA399" s="16"/>
      <c r="AB399" s="15"/>
      <c r="AC399" s="15"/>
      <c r="AD399" s="14"/>
      <c r="AE399" s="16"/>
      <c r="AF399" s="15"/>
      <c r="AG399" s="15"/>
      <c r="AH399" s="14"/>
      <c r="AI399" s="16"/>
      <c r="AJ399" s="15"/>
      <c r="AK399" s="15"/>
      <c r="AL399" s="14"/>
      <c r="AM399" s="16"/>
      <c r="AN399" s="15"/>
      <c r="AO399" s="15"/>
      <c r="AP399" s="14"/>
      <c r="AQ399" s="16"/>
      <c r="AR399" s="15"/>
      <c r="AS399" s="15"/>
      <c r="AT399" s="14"/>
      <c r="AU399" s="16"/>
      <c r="AV399" s="15"/>
      <c r="AW399" s="15"/>
      <c r="AX399" s="14"/>
      <c r="AY399" s="16"/>
      <c r="AZ399" s="15"/>
      <c r="BA399" s="15"/>
      <c r="BB399" s="15"/>
      <c r="BC399" s="14"/>
      <c r="BD399" s="13"/>
      <c r="BE399" s="13"/>
      <c r="BF399" s="2"/>
      <c r="BG399" s="2"/>
      <c r="BH399" s="2"/>
      <c r="BI399" s="2"/>
      <c r="BJ399" s="2"/>
    </row>
    <row r="400" spans="2:62" s="12" customFormat="1">
      <c r="B400" s="17"/>
      <c r="C400" s="63"/>
      <c r="D400" s="65"/>
      <c r="E400" s="62"/>
      <c r="F400" s="83"/>
      <c r="G400" s="16"/>
      <c r="H400" s="15"/>
      <c r="I400" s="15"/>
      <c r="J400" s="14"/>
      <c r="K400" s="16"/>
      <c r="L400" s="15"/>
      <c r="M400" s="15"/>
      <c r="N400" s="14"/>
      <c r="O400" s="16"/>
      <c r="P400" s="15"/>
      <c r="Q400" s="15"/>
      <c r="R400" s="14"/>
      <c r="S400" s="16"/>
      <c r="T400" s="15"/>
      <c r="U400" s="15"/>
      <c r="V400" s="14"/>
      <c r="W400" s="16"/>
      <c r="X400" s="15"/>
      <c r="Y400" s="15"/>
      <c r="Z400" s="14"/>
      <c r="AA400" s="16"/>
      <c r="AB400" s="15"/>
      <c r="AC400" s="15"/>
      <c r="AD400" s="14"/>
      <c r="AE400" s="16"/>
      <c r="AF400" s="15"/>
      <c r="AG400" s="15"/>
      <c r="AH400" s="14"/>
      <c r="AI400" s="16"/>
      <c r="AJ400" s="15"/>
      <c r="AK400" s="15"/>
      <c r="AL400" s="14"/>
      <c r="AM400" s="16"/>
      <c r="AN400" s="15"/>
      <c r="AO400" s="15"/>
      <c r="AP400" s="14"/>
      <c r="AQ400" s="16"/>
      <c r="AR400" s="15"/>
      <c r="AS400" s="15"/>
      <c r="AT400" s="14"/>
      <c r="AU400" s="16"/>
      <c r="AV400" s="15"/>
      <c r="AW400" s="15"/>
      <c r="AX400" s="14"/>
      <c r="AY400" s="16"/>
      <c r="AZ400" s="15"/>
      <c r="BA400" s="15"/>
      <c r="BB400" s="15"/>
      <c r="BC400" s="14"/>
      <c r="BD400" s="13"/>
      <c r="BE400" s="13"/>
      <c r="BF400" s="2"/>
      <c r="BG400" s="2"/>
      <c r="BH400" s="2"/>
      <c r="BI400" s="2"/>
      <c r="BJ400" s="2"/>
    </row>
    <row r="401" spans="2:62" s="12" customFormat="1">
      <c r="B401" s="17"/>
      <c r="C401" s="63"/>
      <c r="D401" s="65"/>
      <c r="E401" s="62"/>
      <c r="F401" s="83"/>
      <c r="G401" s="16"/>
      <c r="H401" s="15"/>
      <c r="I401" s="15"/>
      <c r="J401" s="14"/>
      <c r="K401" s="16"/>
      <c r="L401" s="15"/>
      <c r="M401" s="15"/>
      <c r="N401" s="14"/>
      <c r="O401" s="16"/>
      <c r="P401" s="15"/>
      <c r="Q401" s="15"/>
      <c r="R401" s="14"/>
      <c r="S401" s="16"/>
      <c r="T401" s="15"/>
      <c r="U401" s="15"/>
      <c r="V401" s="14"/>
      <c r="W401" s="16"/>
      <c r="X401" s="15"/>
      <c r="Y401" s="15"/>
      <c r="Z401" s="14"/>
      <c r="AA401" s="16"/>
      <c r="AB401" s="15"/>
      <c r="AC401" s="15"/>
      <c r="AD401" s="14"/>
      <c r="AE401" s="16"/>
      <c r="AF401" s="15"/>
      <c r="AG401" s="15"/>
      <c r="AH401" s="14"/>
      <c r="AI401" s="16"/>
      <c r="AJ401" s="15"/>
      <c r="AK401" s="15"/>
      <c r="AL401" s="14"/>
      <c r="AM401" s="16"/>
      <c r="AN401" s="15"/>
      <c r="AO401" s="15"/>
      <c r="AP401" s="14"/>
      <c r="AQ401" s="16"/>
      <c r="AR401" s="15"/>
      <c r="AS401" s="15"/>
      <c r="AT401" s="14"/>
      <c r="AU401" s="16"/>
      <c r="AV401" s="15"/>
      <c r="AW401" s="15"/>
      <c r="AX401" s="14"/>
      <c r="AY401" s="16"/>
      <c r="AZ401" s="15"/>
      <c r="BA401" s="15"/>
      <c r="BB401" s="15"/>
      <c r="BC401" s="14"/>
      <c r="BD401" s="13"/>
      <c r="BE401" s="13"/>
      <c r="BF401" s="2"/>
      <c r="BG401" s="2"/>
      <c r="BH401" s="2"/>
      <c r="BI401" s="2"/>
      <c r="BJ401" s="2"/>
    </row>
    <row r="402" spans="2:62" s="12" customFormat="1">
      <c r="B402" s="17"/>
      <c r="C402" s="63"/>
      <c r="D402" s="65"/>
      <c r="E402" s="62"/>
      <c r="F402" s="83"/>
      <c r="G402" s="16"/>
      <c r="H402" s="15"/>
      <c r="I402" s="15"/>
      <c r="J402" s="14"/>
      <c r="K402" s="16"/>
      <c r="L402" s="15"/>
      <c r="M402" s="15"/>
      <c r="N402" s="14"/>
      <c r="O402" s="16"/>
      <c r="P402" s="15"/>
      <c r="Q402" s="15"/>
      <c r="R402" s="14"/>
      <c r="S402" s="16"/>
      <c r="T402" s="15"/>
      <c r="U402" s="15"/>
      <c r="V402" s="14"/>
      <c r="W402" s="16"/>
      <c r="X402" s="15"/>
      <c r="Y402" s="15"/>
      <c r="Z402" s="14"/>
      <c r="AA402" s="16"/>
      <c r="AB402" s="15"/>
      <c r="AC402" s="15"/>
      <c r="AD402" s="14"/>
      <c r="AE402" s="16"/>
      <c r="AF402" s="15"/>
      <c r="AG402" s="15"/>
      <c r="AH402" s="14"/>
      <c r="AI402" s="16"/>
      <c r="AJ402" s="15"/>
      <c r="AK402" s="15"/>
      <c r="AL402" s="14"/>
      <c r="AM402" s="16"/>
      <c r="AN402" s="15"/>
      <c r="AO402" s="15"/>
      <c r="AP402" s="14"/>
      <c r="AQ402" s="16"/>
      <c r="AR402" s="15"/>
      <c r="AS402" s="15"/>
      <c r="AT402" s="14"/>
      <c r="AU402" s="16"/>
      <c r="AV402" s="15"/>
      <c r="AW402" s="15"/>
      <c r="AX402" s="14"/>
      <c r="AY402" s="16"/>
      <c r="AZ402" s="15"/>
      <c r="BA402" s="15"/>
      <c r="BB402" s="15"/>
      <c r="BC402" s="14"/>
      <c r="BD402" s="13"/>
      <c r="BE402" s="13"/>
      <c r="BF402" s="2"/>
      <c r="BG402" s="2"/>
      <c r="BH402" s="2"/>
      <c r="BI402" s="2"/>
      <c r="BJ402" s="2"/>
    </row>
    <row r="403" spans="2:62" s="12" customFormat="1">
      <c r="B403" s="17"/>
      <c r="C403" s="63"/>
      <c r="D403" s="65"/>
      <c r="E403" s="62"/>
      <c r="F403" s="83"/>
      <c r="G403" s="16"/>
      <c r="H403" s="15"/>
      <c r="I403" s="15"/>
      <c r="J403" s="14"/>
      <c r="K403" s="16"/>
      <c r="L403" s="15"/>
      <c r="M403" s="15"/>
      <c r="N403" s="14"/>
      <c r="O403" s="16"/>
      <c r="P403" s="15"/>
      <c r="Q403" s="15"/>
      <c r="R403" s="14"/>
      <c r="S403" s="16"/>
      <c r="T403" s="15"/>
      <c r="U403" s="15"/>
      <c r="V403" s="14"/>
      <c r="W403" s="16"/>
      <c r="X403" s="15"/>
      <c r="Y403" s="15"/>
      <c r="Z403" s="14"/>
      <c r="AA403" s="16"/>
      <c r="AB403" s="15"/>
      <c r="AC403" s="15"/>
      <c r="AD403" s="14"/>
      <c r="AE403" s="16"/>
      <c r="AF403" s="15"/>
      <c r="AG403" s="15"/>
      <c r="AH403" s="14"/>
      <c r="AI403" s="16"/>
      <c r="AJ403" s="15"/>
      <c r="AK403" s="15"/>
      <c r="AL403" s="14"/>
      <c r="AM403" s="16"/>
      <c r="AN403" s="15"/>
      <c r="AO403" s="15"/>
      <c r="AP403" s="14"/>
      <c r="AQ403" s="16"/>
      <c r="AR403" s="15"/>
      <c r="AS403" s="15"/>
      <c r="AT403" s="14"/>
      <c r="AU403" s="16"/>
      <c r="AV403" s="15"/>
      <c r="AW403" s="15"/>
      <c r="AX403" s="14"/>
      <c r="AY403" s="16"/>
      <c r="AZ403" s="15"/>
      <c r="BA403" s="15"/>
      <c r="BB403" s="15"/>
      <c r="BC403" s="14"/>
      <c r="BD403" s="13"/>
      <c r="BE403" s="13"/>
      <c r="BF403" s="2"/>
      <c r="BG403" s="2"/>
      <c r="BH403" s="2"/>
      <c r="BI403" s="2"/>
      <c r="BJ403" s="2"/>
    </row>
    <row r="404" spans="2:62" s="12" customFormat="1">
      <c r="B404" s="17"/>
      <c r="C404" s="63"/>
      <c r="D404" s="65"/>
      <c r="E404" s="62"/>
      <c r="F404" s="83"/>
      <c r="G404" s="16"/>
      <c r="H404" s="15"/>
      <c r="I404" s="15"/>
      <c r="J404" s="14"/>
      <c r="K404" s="16"/>
      <c r="L404" s="15"/>
      <c r="M404" s="15"/>
      <c r="N404" s="14"/>
      <c r="O404" s="16"/>
      <c r="P404" s="15"/>
      <c r="Q404" s="15"/>
      <c r="R404" s="14"/>
      <c r="S404" s="16"/>
      <c r="T404" s="15"/>
      <c r="U404" s="15"/>
      <c r="V404" s="14"/>
      <c r="W404" s="16"/>
      <c r="X404" s="15"/>
      <c r="Y404" s="15"/>
      <c r="Z404" s="14"/>
      <c r="AA404" s="16"/>
      <c r="AB404" s="15"/>
      <c r="AC404" s="15"/>
      <c r="AD404" s="14"/>
      <c r="AE404" s="16"/>
      <c r="AF404" s="15"/>
      <c r="AG404" s="15"/>
      <c r="AH404" s="14"/>
      <c r="AI404" s="16"/>
      <c r="AJ404" s="15"/>
      <c r="AK404" s="15"/>
      <c r="AL404" s="14"/>
      <c r="AM404" s="16"/>
      <c r="AN404" s="15"/>
      <c r="AO404" s="15"/>
      <c r="AP404" s="14"/>
      <c r="AQ404" s="16"/>
      <c r="AR404" s="15"/>
      <c r="AS404" s="15"/>
      <c r="AT404" s="14"/>
      <c r="AU404" s="16"/>
      <c r="AV404" s="15"/>
      <c r="AW404" s="15"/>
      <c r="AX404" s="14"/>
      <c r="AY404" s="16"/>
      <c r="AZ404" s="15"/>
      <c r="BA404" s="15"/>
      <c r="BB404" s="15"/>
      <c r="BC404" s="14"/>
      <c r="BD404" s="13"/>
      <c r="BE404" s="13"/>
      <c r="BF404" s="2"/>
      <c r="BG404" s="2"/>
      <c r="BH404" s="2"/>
      <c r="BI404" s="2"/>
      <c r="BJ404" s="2"/>
    </row>
    <row r="405" spans="2:62" s="12" customFormat="1">
      <c r="B405" s="17"/>
      <c r="C405" s="63"/>
      <c r="D405" s="65"/>
      <c r="E405" s="62"/>
      <c r="F405" s="83"/>
      <c r="G405" s="16"/>
      <c r="H405" s="15"/>
      <c r="I405" s="15"/>
      <c r="J405" s="14"/>
      <c r="K405" s="16"/>
      <c r="L405" s="15"/>
      <c r="M405" s="15"/>
      <c r="N405" s="14"/>
      <c r="O405" s="16"/>
      <c r="P405" s="15"/>
      <c r="Q405" s="15"/>
      <c r="R405" s="14"/>
      <c r="S405" s="16"/>
      <c r="T405" s="15"/>
      <c r="U405" s="15"/>
      <c r="V405" s="14"/>
      <c r="W405" s="16"/>
      <c r="X405" s="15"/>
      <c r="Y405" s="15"/>
      <c r="Z405" s="14"/>
      <c r="AA405" s="16"/>
      <c r="AB405" s="15"/>
      <c r="AC405" s="15"/>
      <c r="AD405" s="14"/>
      <c r="AE405" s="16"/>
      <c r="AF405" s="15"/>
      <c r="AG405" s="15"/>
      <c r="AH405" s="14"/>
      <c r="AI405" s="16"/>
      <c r="AJ405" s="15"/>
      <c r="AK405" s="15"/>
      <c r="AL405" s="14"/>
      <c r="AM405" s="16"/>
      <c r="AN405" s="15"/>
      <c r="AO405" s="15"/>
      <c r="AP405" s="14"/>
      <c r="AQ405" s="16"/>
      <c r="AR405" s="15"/>
      <c r="AS405" s="15"/>
      <c r="AT405" s="14"/>
      <c r="AU405" s="16"/>
      <c r="AV405" s="15"/>
      <c r="AW405" s="15"/>
      <c r="AX405" s="14"/>
      <c r="AY405" s="16"/>
      <c r="AZ405" s="15"/>
      <c r="BA405" s="15"/>
      <c r="BB405" s="15"/>
      <c r="BC405" s="14"/>
      <c r="BD405" s="13"/>
      <c r="BE405" s="13"/>
      <c r="BF405" s="2"/>
      <c r="BG405" s="2"/>
      <c r="BH405" s="2"/>
      <c r="BI405" s="2"/>
      <c r="BJ405" s="2"/>
    </row>
    <row r="406" spans="2:62" s="12" customFormat="1">
      <c r="B406" s="17"/>
      <c r="C406" s="63"/>
      <c r="D406" s="65"/>
      <c r="E406" s="62"/>
      <c r="F406" s="83"/>
      <c r="G406" s="16"/>
      <c r="H406" s="15"/>
      <c r="I406" s="15"/>
      <c r="J406" s="14"/>
      <c r="K406" s="16"/>
      <c r="L406" s="15"/>
      <c r="M406" s="15"/>
      <c r="N406" s="14"/>
      <c r="O406" s="16"/>
      <c r="P406" s="15"/>
      <c r="Q406" s="15"/>
      <c r="R406" s="14"/>
      <c r="S406" s="16"/>
      <c r="T406" s="15"/>
      <c r="U406" s="15"/>
      <c r="V406" s="14"/>
      <c r="W406" s="16"/>
      <c r="X406" s="15"/>
      <c r="Y406" s="15"/>
      <c r="Z406" s="14"/>
      <c r="AA406" s="16"/>
      <c r="AB406" s="15"/>
      <c r="AC406" s="15"/>
      <c r="AD406" s="14"/>
      <c r="AE406" s="16"/>
      <c r="AF406" s="15"/>
      <c r="AG406" s="15"/>
      <c r="AH406" s="14"/>
      <c r="AI406" s="16"/>
      <c r="AJ406" s="15"/>
      <c r="AK406" s="15"/>
      <c r="AL406" s="14"/>
      <c r="AM406" s="16"/>
      <c r="AN406" s="15"/>
      <c r="AO406" s="15"/>
      <c r="AP406" s="14"/>
      <c r="AQ406" s="16"/>
      <c r="AR406" s="15"/>
      <c r="AS406" s="15"/>
      <c r="AT406" s="14"/>
      <c r="AU406" s="16"/>
      <c r="AV406" s="15"/>
      <c r="AW406" s="15"/>
      <c r="AX406" s="14"/>
      <c r="AY406" s="16"/>
      <c r="AZ406" s="15"/>
      <c r="BA406" s="15"/>
      <c r="BB406" s="15"/>
      <c r="BC406" s="14"/>
      <c r="BD406" s="13"/>
      <c r="BE406" s="13"/>
      <c r="BF406" s="2"/>
      <c r="BG406" s="2"/>
      <c r="BH406" s="2"/>
      <c r="BI406" s="2"/>
      <c r="BJ406" s="2"/>
    </row>
    <row r="407" spans="2:62" s="12" customFormat="1">
      <c r="B407" s="17"/>
      <c r="C407" s="63"/>
      <c r="D407" s="65"/>
      <c r="E407" s="62"/>
      <c r="F407" s="83"/>
      <c r="G407" s="16"/>
      <c r="H407" s="15"/>
      <c r="I407" s="15"/>
      <c r="J407" s="14"/>
      <c r="K407" s="16"/>
      <c r="L407" s="15"/>
      <c r="M407" s="15"/>
      <c r="N407" s="14"/>
      <c r="O407" s="16"/>
      <c r="P407" s="15"/>
      <c r="Q407" s="15"/>
      <c r="R407" s="14"/>
      <c r="S407" s="16"/>
      <c r="T407" s="15"/>
      <c r="U407" s="15"/>
      <c r="V407" s="14"/>
      <c r="W407" s="16"/>
      <c r="X407" s="15"/>
      <c r="Y407" s="15"/>
      <c r="Z407" s="14"/>
      <c r="AA407" s="16"/>
      <c r="AB407" s="15"/>
      <c r="AC407" s="15"/>
      <c r="AD407" s="14"/>
      <c r="AE407" s="16"/>
      <c r="AF407" s="15"/>
      <c r="AG407" s="15"/>
      <c r="AH407" s="14"/>
      <c r="AI407" s="16"/>
      <c r="AJ407" s="15"/>
      <c r="AK407" s="15"/>
      <c r="AL407" s="14"/>
      <c r="AM407" s="16"/>
      <c r="AN407" s="15"/>
      <c r="AO407" s="15"/>
      <c r="AP407" s="14"/>
      <c r="AQ407" s="16"/>
      <c r="AR407" s="15"/>
      <c r="AS407" s="15"/>
      <c r="AT407" s="14"/>
      <c r="AU407" s="16"/>
      <c r="AV407" s="15"/>
      <c r="AW407" s="15"/>
      <c r="AX407" s="14"/>
      <c r="AY407" s="16"/>
      <c r="AZ407" s="15"/>
      <c r="BA407" s="15"/>
      <c r="BB407" s="15"/>
      <c r="BC407" s="14"/>
      <c r="BD407" s="13"/>
      <c r="BE407" s="13"/>
      <c r="BF407" s="2"/>
      <c r="BG407" s="2"/>
      <c r="BH407" s="2"/>
      <c r="BI407" s="2"/>
      <c r="BJ407" s="2"/>
    </row>
    <row r="408" spans="2:62" s="12" customFormat="1">
      <c r="B408" s="17"/>
      <c r="C408" s="63"/>
      <c r="D408" s="65"/>
      <c r="E408" s="62"/>
      <c r="F408" s="83"/>
      <c r="G408" s="16"/>
      <c r="H408" s="15"/>
      <c r="I408" s="15"/>
      <c r="J408" s="14"/>
      <c r="K408" s="16"/>
      <c r="L408" s="15"/>
      <c r="M408" s="15"/>
      <c r="N408" s="14"/>
      <c r="O408" s="16"/>
      <c r="P408" s="15"/>
      <c r="Q408" s="15"/>
      <c r="R408" s="14"/>
      <c r="S408" s="16"/>
      <c r="T408" s="15"/>
      <c r="U408" s="15"/>
      <c r="V408" s="14"/>
      <c r="W408" s="16"/>
      <c r="X408" s="15"/>
      <c r="Y408" s="15"/>
      <c r="Z408" s="14"/>
      <c r="AA408" s="16"/>
      <c r="AB408" s="15"/>
      <c r="AC408" s="15"/>
      <c r="AD408" s="14"/>
      <c r="AE408" s="16"/>
      <c r="AF408" s="15"/>
      <c r="AG408" s="15"/>
      <c r="AH408" s="14"/>
      <c r="AI408" s="16"/>
      <c r="AJ408" s="15"/>
      <c r="AK408" s="15"/>
      <c r="AL408" s="14"/>
      <c r="AM408" s="16"/>
      <c r="AN408" s="15"/>
      <c r="AO408" s="15"/>
      <c r="AP408" s="14"/>
      <c r="AQ408" s="16"/>
      <c r="AR408" s="15"/>
      <c r="AS408" s="15"/>
      <c r="AT408" s="14"/>
      <c r="AU408" s="16"/>
      <c r="AV408" s="15"/>
      <c r="AW408" s="15"/>
      <c r="AX408" s="14"/>
      <c r="AY408" s="16"/>
      <c r="AZ408" s="15"/>
      <c r="BA408" s="15"/>
      <c r="BB408" s="15"/>
      <c r="BC408" s="14"/>
      <c r="BD408" s="13"/>
      <c r="BE408" s="13"/>
      <c r="BF408" s="2"/>
      <c r="BG408" s="2"/>
      <c r="BH408" s="2"/>
      <c r="BI408" s="2"/>
      <c r="BJ408" s="2"/>
    </row>
    <row r="409" spans="2:62" s="12" customFormat="1">
      <c r="B409" s="17"/>
      <c r="C409" s="63"/>
      <c r="D409" s="65"/>
      <c r="E409" s="62"/>
      <c r="F409" s="83"/>
      <c r="G409" s="16"/>
      <c r="H409" s="15"/>
      <c r="I409" s="15"/>
      <c r="J409" s="14"/>
      <c r="K409" s="16"/>
      <c r="L409" s="15"/>
      <c r="M409" s="15"/>
      <c r="N409" s="14"/>
      <c r="O409" s="16"/>
      <c r="P409" s="15"/>
      <c r="Q409" s="15"/>
      <c r="R409" s="14"/>
      <c r="S409" s="16"/>
      <c r="T409" s="15"/>
      <c r="U409" s="15"/>
      <c r="V409" s="14"/>
      <c r="W409" s="16"/>
      <c r="X409" s="15"/>
      <c r="Y409" s="15"/>
      <c r="Z409" s="14"/>
      <c r="AA409" s="16"/>
      <c r="AB409" s="15"/>
      <c r="AC409" s="15"/>
      <c r="AD409" s="14"/>
      <c r="AE409" s="16"/>
      <c r="AF409" s="15"/>
      <c r="AG409" s="15"/>
      <c r="AH409" s="14"/>
      <c r="AI409" s="16"/>
      <c r="AJ409" s="15"/>
      <c r="AK409" s="15"/>
      <c r="AL409" s="14"/>
      <c r="AM409" s="16"/>
      <c r="AN409" s="15"/>
      <c r="AO409" s="15"/>
      <c r="AP409" s="14"/>
      <c r="AQ409" s="16"/>
      <c r="AR409" s="15"/>
      <c r="AS409" s="15"/>
      <c r="AT409" s="14"/>
      <c r="AU409" s="16"/>
      <c r="AV409" s="15"/>
      <c r="AW409" s="15"/>
      <c r="AX409" s="14"/>
      <c r="AY409" s="16"/>
      <c r="AZ409" s="15"/>
      <c r="BA409" s="15"/>
      <c r="BB409" s="15"/>
      <c r="BC409" s="14"/>
      <c r="BD409" s="13"/>
      <c r="BE409" s="13"/>
      <c r="BF409" s="2"/>
      <c r="BG409" s="2"/>
      <c r="BH409" s="2"/>
      <c r="BI409" s="2"/>
      <c r="BJ409" s="2"/>
    </row>
    <row r="410" spans="2:62" s="12" customFormat="1">
      <c r="B410" s="17"/>
      <c r="C410" s="63"/>
      <c r="D410" s="65"/>
      <c r="E410" s="62"/>
      <c r="F410" s="83"/>
      <c r="G410" s="16"/>
      <c r="H410" s="15"/>
      <c r="I410" s="15"/>
      <c r="J410" s="14"/>
      <c r="K410" s="16"/>
      <c r="L410" s="15"/>
      <c r="M410" s="15"/>
      <c r="N410" s="14"/>
      <c r="O410" s="16"/>
      <c r="P410" s="15"/>
      <c r="Q410" s="15"/>
      <c r="R410" s="14"/>
      <c r="S410" s="16"/>
      <c r="T410" s="15"/>
      <c r="U410" s="15"/>
      <c r="V410" s="14"/>
      <c r="W410" s="16"/>
      <c r="X410" s="15"/>
      <c r="Y410" s="15"/>
      <c r="Z410" s="14"/>
      <c r="AA410" s="16"/>
      <c r="AB410" s="15"/>
      <c r="AC410" s="15"/>
      <c r="AD410" s="14"/>
      <c r="AE410" s="16"/>
      <c r="AF410" s="15"/>
      <c r="AG410" s="15"/>
      <c r="AH410" s="14"/>
      <c r="AI410" s="16"/>
      <c r="AJ410" s="15"/>
      <c r="AK410" s="15"/>
      <c r="AL410" s="14"/>
      <c r="AM410" s="16"/>
      <c r="AN410" s="15"/>
      <c r="AO410" s="15"/>
      <c r="AP410" s="14"/>
      <c r="AQ410" s="16"/>
      <c r="AR410" s="15"/>
      <c r="AS410" s="15"/>
      <c r="AT410" s="14"/>
      <c r="AU410" s="16"/>
      <c r="AV410" s="15"/>
      <c r="AW410" s="15"/>
      <c r="AX410" s="14"/>
      <c r="AY410" s="16"/>
      <c r="AZ410" s="15"/>
      <c r="BA410" s="15"/>
      <c r="BB410" s="15"/>
      <c r="BC410" s="14"/>
      <c r="BD410" s="13"/>
      <c r="BE410" s="13"/>
      <c r="BF410" s="2"/>
      <c r="BG410" s="2"/>
      <c r="BH410" s="2"/>
      <c r="BI410" s="2"/>
      <c r="BJ410" s="2"/>
    </row>
    <row r="411" spans="2:62" s="12" customFormat="1">
      <c r="B411" s="17"/>
      <c r="C411" s="63"/>
      <c r="D411" s="65"/>
      <c r="E411" s="62"/>
      <c r="F411" s="83"/>
      <c r="G411" s="16"/>
      <c r="H411" s="15"/>
      <c r="I411" s="15"/>
      <c r="J411" s="14"/>
      <c r="K411" s="16"/>
      <c r="L411" s="15"/>
      <c r="M411" s="15"/>
      <c r="N411" s="14"/>
      <c r="O411" s="16"/>
      <c r="P411" s="15"/>
      <c r="Q411" s="15"/>
      <c r="R411" s="14"/>
      <c r="S411" s="16"/>
      <c r="T411" s="15"/>
      <c r="U411" s="15"/>
      <c r="V411" s="14"/>
      <c r="W411" s="16"/>
      <c r="X411" s="15"/>
      <c r="Y411" s="15"/>
      <c r="Z411" s="14"/>
      <c r="AA411" s="16"/>
      <c r="AB411" s="15"/>
      <c r="AC411" s="15"/>
      <c r="AD411" s="14"/>
      <c r="AE411" s="16"/>
      <c r="AF411" s="15"/>
      <c r="AG411" s="15"/>
      <c r="AH411" s="14"/>
      <c r="AI411" s="16"/>
      <c r="AJ411" s="15"/>
      <c r="AK411" s="15"/>
      <c r="AL411" s="14"/>
      <c r="AM411" s="16"/>
      <c r="AN411" s="15"/>
      <c r="AO411" s="15"/>
      <c r="AP411" s="14"/>
      <c r="AQ411" s="16"/>
      <c r="AR411" s="15"/>
      <c r="AS411" s="15"/>
      <c r="AT411" s="14"/>
      <c r="AU411" s="16"/>
      <c r="AV411" s="15"/>
      <c r="AW411" s="15"/>
      <c r="AX411" s="14"/>
      <c r="AY411" s="16"/>
      <c r="AZ411" s="15"/>
      <c r="BA411" s="15"/>
      <c r="BB411" s="15"/>
      <c r="BC411" s="14"/>
      <c r="BD411" s="13"/>
      <c r="BE411" s="13"/>
      <c r="BF411" s="2"/>
      <c r="BG411" s="2"/>
      <c r="BH411" s="2"/>
      <c r="BI411" s="2"/>
      <c r="BJ411" s="2"/>
    </row>
    <row r="412" spans="2:62" s="12" customFormat="1">
      <c r="B412" s="17"/>
      <c r="C412" s="63"/>
      <c r="D412" s="65"/>
      <c r="E412" s="62"/>
      <c r="F412" s="83"/>
      <c r="G412" s="16"/>
      <c r="H412" s="15"/>
      <c r="I412" s="15"/>
      <c r="J412" s="14"/>
      <c r="K412" s="16"/>
      <c r="L412" s="15"/>
      <c r="M412" s="15"/>
      <c r="N412" s="14"/>
      <c r="O412" s="16"/>
      <c r="P412" s="15"/>
      <c r="Q412" s="15"/>
      <c r="R412" s="14"/>
      <c r="S412" s="16"/>
      <c r="T412" s="15"/>
      <c r="U412" s="15"/>
      <c r="V412" s="14"/>
      <c r="W412" s="16"/>
      <c r="X412" s="15"/>
      <c r="Y412" s="15"/>
      <c r="Z412" s="14"/>
      <c r="AA412" s="16"/>
      <c r="AB412" s="15"/>
      <c r="AC412" s="15"/>
      <c r="AD412" s="14"/>
      <c r="AE412" s="16"/>
      <c r="AF412" s="15"/>
      <c r="AG412" s="15"/>
      <c r="AH412" s="14"/>
      <c r="AI412" s="16"/>
      <c r="AJ412" s="15"/>
      <c r="AK412" s="15"/>
      <c r="AL412" s="14"/>
      <c r="AM412" s="16"/>
      <c r="AN412" s="15"/>
      <c r="AO412" s="15"/>
      <c r="AP412" s="14"/>
      <c r="AQ412" s="16"/>
      <c r="AR412" s="15"/>
      <c r="AS412" s="15"/>
      <c r="AT412" s="14"/>
      <c r="AU412" s="16"/>
      <c r="AV412" s="15"/>
      <c r="AW412" s="15"/>
      <c r="AX412" s="14"/>
      <c r="AY412" s="16"/>
      <c r="AZ412" s="15"/>
      <c r="BA412" s="15"/>
      <c r="BB412" s="15"/>
      <c r="BC412" s="14"/>
      <c r="BD412" s="13"/>
      <c r="BE412" s="13"/>
      <c r="BF412" s="2"/>
      <c r="BG412" s="2"/>
      <c r="BH412" s="2"/>
      <c r="BI412" s="2"/>
      <c r="BJ412" s="2"/>
    </row>
    <row r="413" spans="2:62" s="12" customFormat="1">
      <c r="B413" s="17"/>
      <c r="C413" s="63"/>
      <c r="D413" s="65"/>
      <c r="E413" s="62"/>
      <c r="F413" s="83"/>
      <c r="G413" s="16"/>
      <c r="H413" s="15"/>
      <c r="I413" s="15"/>
      <c r="J413" s="14"/>
      <c r="K413" s="16"/>
      <c r="L413" s="15"/>
      <c r="M413" s="15"/>
      <c r="N413" s="14"/>
      <c r="O413" s="16"/>
      <c r="P413" s="15"/>
      <c r="Q413" s="15"/>
      <c r="R413" s="14"/>
      <c r="S413" s="16"/>
      <c r="T413" s="15"/>
      <c r="U413" s="15"/>
      <c r="V413" s="14"/>
      <c r="W413" s="16"/>
      <c r="X413" s="15"/>
      <c r="Y413" s="15"/>
      <c r="Z413" s="14"/>
      <c r="AA413" s="16"/>
      <c r="AB413" s="15"/>
      <c r="AC413" s="15"/>
      <c r="AD413" s="14"/>
      <c r="AE413" s="16"/>
      <c r="AF413" s="15"/>
      <c r="AG413" s="15"/>
      <c r="AH413" s="14"/>
      <c r="AI413" s="16"/>
      <c r="AJ413" s="15"/>
      <c r="AK413" s="15"/>
      <c r="AL413" s="14"/>
      <c r="AM413" s="16"/>
      <c r="AN413" s="15"/>
      <c r="AO413" s="15"/>
      <c r="AP413" s="14"/>
      <c r="AQ413" s="16"/>
      <c r="AR413" s="15"/>
      <c r="AS413" s="15"/>
      <c r="AT413" s="14"/>
      <c r="AU413" s="16"/>
      <c r="AV413" s="15"/>
      <c r="AW413" s="15"/>
      <c r="AX413" s="14"/>
      <c r="AY413" s="16"/>
      <c r="AZ413" s="15"/>
      <c r="BA413" s="15"/>
      <c r="BB413" s="15"/>
      <c r="BC413" s="14"/>
      <c r="BD413" s="13"/>
      <c r="BE413" s="13"/>
      <c r="BF413" s="2"/>
      <c r="BG413" s="2"/>
      <c r="BH413" s="2"/>
      <c r="BI413" s="2"/>
      <c r="BJ413" s="2"/>
    </row>
    <row r="414" spans="2:62" s="12" customFormat="1">
      <c r="B414" s="17"/>
      <c r="C414" s="63"/>
      <c r="D414" s="65"/>
      <c r="E414" s="62"/>
      <c r="F414" s="83"/>
      <c r="G414" s="16"/>
      <c r="H414" s="15"/>
      <c r="I414" s="15"/>
      <c r="J414" s="14"/>
      <c r="K414" s="16"/>
      <c r="L414" s="15"/>
      <c r="M414" s="15"/>
      <c r="N414" s="14"/>
      <c r="O414" s="16"/>
      <c r="P414" s="15"/>
      <c r="Q414" s="15"/>
      <c r="R414" s="14"/>
      <c r="S414" s="16"/>
      <c r="T414" s="15"/>
      <c r="U414" s="15"/>
      <c r="V414" s="14"/>
      <c r="W414" s="16"/>
      <c r="X414" s="15"/>
      <c r="Y414" s="15"/>
      <c r="Z414" s="14"/>
      <c r="AA414" s="16"/>
      <c r="AB414" s="15"/>
      <c r="AC414" s="15"/>
      <c r="AD414" s="14"/>
      <c r="AE414" s="16"/>
      <c r="AF414" s="15"/>
      <c r="AG414" s="15"/>
      <c r="AH414" s="14"/>
      <c r="AI414" s="16"/>
      <c r="AJ414" s="15"/>
      <c r="AK414" s="15"/>
      <c r="AL414" s="14"/>
      <c r="AM414" s="16"/>
      <c r="AN414" s="15"/>
      <c r="AO414" s="15"/>
      <c r="AP414" s="14"/>
      <c r="AQ414" s="16"/>
      <c r="AR414" s="15"/>
      <c r="AS414" s="15"/>
      <c r="AT414" s="14"/>
      <c r="AU414" s="16"/>
      <c r="AV414" s="15"/>
      <c r="AW414" s="15"/>
      <c r="AX414" s="14"/>
      <c r="AY414" s="16"/>
      <c r="AZ414" s="15"/>
      <c r="BA414" s="15"/>
      <c r="BB414" s="15"/>
      <c r="BC414" s="14"/>
      <c r="BD414" s="13"/>
      <c r="BE414" s="13"/>
      <c r="BF414" s="2"/>
      <c r="BG414" s="2"/>
      <c r="BH414" s="2"/>
      <c r="BI414" s="2"/>
      <c r="BJ414" s="2"/>
    </row>
    <row r="415" spans="2:62" s="12" customFormat="1">
      <c r="B415" s="17"/>
      <c r="C415" s="63"/>
      <c r="D415" s="65"/>
      <c r="E415" s="62"/>
      <c r="F415" s="83"/>
      <c r="G415" s="16"/>
      <c r="H415" s="15"/>
      <c r="I415" s="15"/>
      <c r="J415" s="14"/>
      <c r="K415" s="16"/>
      <c r="L415" s="15"/>
      <c r="M415" s="15"/>
      <c r="N415" s="14"/>
      <c r="O415" s="16"/>
      <c r="P415" s="15"/>
      <c r="Q415" s="15"/>
      <c r="R415" s="14"/>
      <c r="S415" s="16"/>
      <c r="T415" s="15"/>
      <c r="U415" s="15"/>
      <c r="V415" s="14"/>
      <c r="W415" s="16"/>
      <c r="X415" s="15"/>
      <c r="Y415" s="15"/>
      <c r="Z415" s="14"/>
      <c r="AA415" s="16"/>
      <c r="AB415" s="15"/>
      <c r="AC415" s="15"/>
      <c r="AD415" s="14"/>
      <c r="AE415" s="16"/>
      <c r="AF415" s="15"/>
      <c r="AG415" s="15"/>
      <c r="AH415" s="14"/>
      <c r="AI415" s="16"/>
      <c r="AJ415" s="15"/>
      <c r="AK415" s="15"/>
      <c r="AL415" s="14"/>
      <c r="AM415" s="16"/>
      <c r="AN415" s="15"/>
      <c r="AO415" s="15"/>
      <c r="AP415" s="14"/>
      <c r="AQ415" s="16"/>
      <c r="AR415" s="15"/>
      <c r="AS415" s="15"/>
      <c r="AT415" s="14"/>
      <c r="AU415" s="16"/>
      <c r="AV415" s="15"/>
      <c r="AW415" s="15"/>
      <c r="AX415" s="14"/>
      <c r="AY415" s="16"/>
      <c r="AZ415" s="15"/>
      <c r="BA415" s="15"/>
      <c r="BB415" s="15"/>
      <c r="BC415" s="14"/>
      <c r="BD415" s="13"/>
      <c r="BE415" s="13"/>
      <c r="BF415" s="2"/>
      <c r="BG415" s="2"/>
      <c r="BH415" s="2"/>
      <c r="BI415" s="2"/>
      <c r="BJ415" s="2"/>
    </row>
    <row r="416" spans="2:62" s="12" customFormat="1">
      <c r="B416" s="17"/>
      <c r="C416" s="63"/>
      <c r="D416" s="65"/>
      <c r="E416" s="62"/>
      <c r="F416" s="83"/>
      <c r="G416" s="16"/>
      <c r="H416" s="15"/>
      <c r="I416" s="15"/>
      <c r="J416" s="14"/>
      <c r="K416" s="16"/>
      <c r="L416" s="15"/>
      <c r="M416" s="15"/>
      <c r="N416" s="14"/>
      <c r="O416" s="16"/>
      <c r="P416" s="15"/>
      <c r="Q416" s="15"/>
      <c r="R416" s="14"/>
      <c r="S416" s="16"/>
      <c r="T416" s="15"/>
      <c r="U416" s="15"/>
      <c r="V416" s="14"/>
      <c r="W416" s="16"/>
      <c r="X416" s="15"/>
      <c r="Y416" s="15"/>
      <c r="Z416" s="14"/>
      <c r="AA416" s="16"/>
      <c r="AB416" s="15"/>
      <c r="AC416" s="15"/>
      <c r="AD416" s="14"/>
      <c r="AE416" s="16"/>
      <c r="AF416" s="15"/>
      <c r="AG416" s="15"/>
      <c r="AH416" s="14"/>
      <c r="AI416" s="16"/>
      <c r="AJ416" s="15"/>
      <c r="AK416" s="15"/>
      <c r="AL416" s="14"/>
      <c r="AM416" s="16"/>
      <c r="AN416" s="15"/>
      <c r="AO416" s="15"/>
      <c r="AP416" s="14"/>
      <c r="AQ416" s="16"/>
      <c r="AR416" s="15"/>
      <c r="AS416" s="15"/>
      <c r="AT416" s="14"/>
      <c r="AU416" s="16"/>
      <c r="AV416" s="15"/>
      <c r="AW416" s="15"/>
      <c r="AX416" s="14"/>
      <c r="AY416" s="16"/>
      <c r="AZ416" s="15"/>
      <c r="BA416" s="15"/>
      <c r="BB416" s="15"/>
      <c r="BC416" s="14"/>
      <c r="BD416" s="13"/>
      <c r="BE416" s="13"/>
      <c r="BF416" s="2"/>
      <c r="BG416" s="2"/>
      <c r="BH416" s="2"/>
      <c r="BI416" s="2"/>
      <c r="BJ416" s="2"/>
    </row>
    <row r="417" spans="2:62" s="12" customFormat="1">
      <c r="B417" s="17"/>
      <c r="C417" s="63"/>
      <c r="D417" s="65"/>
      <c r="E417" s="62"/>
      <c r="F417" s="83"/>
      <c r="G417" s="16"/>
      <c r="H417" s="15"/>
      <c r="I417" s="15"/>
      <c r="J417" s="14"/>
      <c r="K417" s="16"/>
      <c r="L417" s="15"/>
      <c r="M417" s="15"/>
      <c r="N417" s="14"/>
      <c r="O417" s="16"/>
      <c r="P417" s="15"/>
      <c r="Q417" s="15"/>
      <c r="R417" s="14"/>
      <c r="S417" s="16"/>
      <c r="T417" s="15"/>
      <c r="U417" s="15"/>
      <c r="V417" s="14"/>
      <c r="W417" s="16"/>
      <c r="X417" s="15"/>
      <c r="Y417" s="15"/>
      <c r="Z417" s="14"/>
      <c r="AA417" s="16"/>
      <c r="AB417" s="15"/>
      <c r="AC417" s="15"/>
      <c r="AD417" s="14"/>
      <c r="AE417" s="16"/>
      <c r="AF417" s="15"/>
      <c r="AG417" s="15"/>
      <c r="AH417" s="14"/>
      <c r="AI417" s="16"/>
      <c r="AJ417" s="15"/>
      <c r="AK417" s="15"/>
      <c r="AL417" s="14"/>
      <c r="AM417" s="16"/>
      <c r="AN417" s="15"/>
      <c r="AO417" s="15"/>
      <c r="AP417" s="14"/>
      <c r="AQ417" s="16"/>
      <c r="AR417" s="15"/>
      <c r="AS417" s="15"/>
      <c r="AT417" s="14"/>
      <c r="AU417" s="16"/>
      <c r="AV417" s="15"/>
      <c r="AW417" s="15"/>
      <c r="AX417" s="14"/>
      <c r="AY417" s="16"/>
      <c r="AZ417" s="15"/>
      <c r="BA417" s="15"/>
      <c r="BB417" s="15"/>
      <c r="BC417" s="14"/>
      <c r="BD417" s="13"/>
      <c r="BE417" s="13"/>
      <c r="BF417" s="2"/>
      <c r="BG417" s="2"/>
      <c r="BH417" s="2"/>
      <c r="BI417" s="2"/>
      <c r="BJ417" s="2"/>
    </row>
    <row r="418" spans="2:62" s="12" customFormat="1">
      <c r="B418" s="17"/>
      <c r="C418" s="63"/>
      <c r="D418" s="65"/>
      <c r="E418" s="62"/>
      <c r="F418" s="83"/>
      <c r="G418" s="16"/>
      <c r="H418" s="15"/>
      <c r="I418" s="15"/>
      <c r="J418" s="14"/>
      <c r="K418" s="16"/>
      <c r="L418" s="15"/>
      <c r="M418" s="15"/>
      <c r="N418" s="14"/>
      <c r="O418" s="16"/>
      <c r="P418" s="15"/>
      <c r="Q418" s="15"/>
      <c r="R418" s="14"/>
      <c r="S418" s="16"/>
      <c r="T418" s="15"/>
      <c r="U418" s="15"/>
      <c r="V418" s="14"/>
      <c r="W418" s="16"/>
      <c r="X418" s="15"/>
      <c r="Y418" s="15"/>
      <c r="Z418" s="14"/>
      <c r="AA418" s="16"/>
      <c r="AB418" s="15"/>
      <c r="AC418" s="15"/>
      <c r="AD418" s="14"/>
      <c r="AE418" s="16"/>
      <c r="AF418" s="15"/>
      <c r="AG418" s="15"/>
      <c r="AH418" s="14"/>
      <c r="AI418" s="16"/>
      <c r="AJ418" s="15"/>
      <c r="AK418" s="15"/>
      <c r="AL418" s="14"/>
      <c r="AM418" s="16"/>
      <c r="AN418" s="15"/>
      <c r="AO418" s="15"/>
      <c r="AP418" s="14"/>
      <c r="AQ418" s="16"/>
      <c r="AR418" s="15"/>
      <c r="AS418" s="15"/>
      <c r="AT418" s="14"/>
      <c r="AU418" s="16"/>
      <c r="AV418" s="15"/>
      <c r="AW418" s="15"/>
      <c r="AX418" s="14"/>
      <c r="AY418" s="16"/>
      <c r="AZ418" s="15"/>
      <c r="BA418" s="15"/>
      <c r="BB418" s="15"/>
      <c r="BC418" s="14"/>
      <c r="BD418" s="13"/>
      <c r="BE418" s="13"/>
      <c r="BF418" s="2"/>
      <c r="BG418" s="2"/>
      <c r="BH418" s="2"/>
      <c r="BI418" s="2"/>
      <c r="BJ418" s="2"/>
    </row>
    <row r="419" spans="2:62" s="12" customFormat="1">
      <c r="B419" s="17"/>
      <c r="C419" s="63"/>
      <c r="D419" s="65"/>
      <c r="E419" s="62"/>
      <c r="F419" s="83"/>
      <c r="G419" s="16"/>
      <c r="H419" s="15"/>
      <c r="I419" s="15"/>
      <c r="J419" s="14"/>
      <c r="K419" s="16"/>
      <c r="L419" s="15"/>
      <c r="M419" s="15"/>
      <c r="N419" s="14"/>
      <c r="O419" s="16"/>
      <c r="P419" s="15"/>
      <c r="Q419" s="15"/>
      <c r="R419" s="14"/>
      <c r="S419" s="16"/>
      <c r="T419" s="15"/>
      <c r="U419" s="15"/>
      <c r="V419" s="14"/>
      <c r="W419" s="16"/>
      <c r="X419" s="15"/>
      <c r="Y419" s="15"/>
      <c r="Z419" s="14"/>
      <c r="AA419" s="16"/>
      <c r="AB419" s="15"/>
      <c r="AC419" s="15"/>
      <c r="AD419" s="14"/>
      <c r="AE419" s="16"/>
      <c r="AF419" s="15"/>
      <c r="AG419" s="15"/>
      <c r="AH419" s="14"/>
      <c r="AI419" s="16"/>
      <c r="AJ419" s="15"/>
      <c r="AK419" s="15"/>
      <c r="AL419" s="14"/>
      <c r="AM419" s="16"/>
      <c r="AN419" s="15"/>
      <c r="AO419" s="15"/>
      <c r="AP419" s="14"/>
      <c r="AQ419" s="16"/>
      <c r="AR419" s="15"/>
      <c r="AS419" s="15"/>
      <c r="AT419" s="14"/>
      <c r="AU419" s="16"/>
      <c r="AV419" s="15"/>
      <c r="AW419" s="15"/>
      <c r="AX419" s="14"/>
      <c r="AY419" s="16"/>
      <c r="AZ419" s="15"/>
      <c r="BA419" s="15"/>
      <c r="BB419" s="15"/>
      <c r="BC419" s="14"/>
      <c r="BD419" s="13"/>
      <c r="BE419" s="13"/>
      <c r="BF419" s="2"/>
      <c r="BG419" s="2"/>
      <c r="BH419" s="2"/>
      <c r="BI419" s="2"/>
      <c r="BJ419" s="2"/>
    </row>
    <row r="420" spans="2:62" s="12" customFormat="1">
      <c r="B420" s="17"/>
      <c r="C420" s="63"/>
      <c r="D420" s="65"/>
      <c r="E420" s="62"/>
      <c r="F420" s="83"/>
      <c r="G420" s="16"/>
      <c r="H420" s="15"/>
      <c r="I420" s="15"/>
      <c r="J420" s="14"/>
      <c r="K420" s="16"/>
      <c r="L420" s="15"/>
      <c r="M420" s="15"/>
      <c r="N420" s="14"/>
      <c r="O420" s="16"/>
      <c r="P420" s="15"/>
      <c r="Q420" s="15"/>
      <c r="R420" s="14"/>
      <c r="S420" s="16"/>
      <c r="T420" s="15"/>
      <c r="U420" s="15"/>
      <c r="V420" s="14"/>
      <c r="W420" s="16"/>
      <c r="X420" s="15"/>
      <c r="Y420" s="15"/>
      <c r="Z420" s="14"/>
      <c r="AA420" s="16"/>
      <c r="AB420" s="15"/>
      <c r="AC420" s="15"/>
      <c r="AD420" s="14"/>
      <c r="AE420" s="16"/>
      <c r="AF420" s="15"/>
      <c r="AG420" s="15"/>
      <c r="AH420" s="14"/>
      <c r="AI420" s="16"/>
      <c r="AJ420" s="15"/>
      <c r="AK420" s="15"/>
      <c r="AL420" s="14"/>
      <c r="AM420" s="16"/>
      <c r="AN420" s="15"/>
      <c r="AO420" s="15"/>
      <c r="AP420" s="14"/>
      <c r="AQ420" s="16"/>
      <c r="AR420" s="15"/>
      <c r="AS420" s="15"/>
      <c r="AT420" s="14"/>
      <c r="AU420" s="16"/>
      <c r="AV420" s="15"/>
      <c r="AW420" s="15"/>
      <c r="AX420" s="14"/>
      <c r="AY420" s="16"/>
      <c r="AZ420" s="15"/>
      <c r="BA420" s="15"/>
      <c r="BB420" s="15"/>
      <c r="BC420" s="14"/>
      <c r="BD420" s="13"/>
      <c r="BE420" s="13"/>
      <c r="BF420" s="2"/>
      <c r="BG420" s="2"/>
      <c r="BH420" s="2"/>
      <c r="BI420" s="2"/>
      <c r="BJ420" s="2"/>
    </row>
    <row r="421" spans="2:62" s="12" customFormat="1">
      <c r="B421" s="17"/>
      <c r="C421" s="63"/>
      <c r="D421" s="65"/>
      <c r="E421" s="62"/>
      <c r="F421" s="83"/>
      <c r="G421" s="16"/>
      <c r="H421" s="15"/>
      <c r="I421" s="15"/>
      <c r="J421" s="14"/>
      <c r="K421" s="16"/>
      <c r="L421" s="15"/>
      <c r="M421" s="15"/>
      <c r="N421" s="14"/>
      <c r="O421" s="16"/>
      <c r="P421" s="15"/>
      <c r="Q421" s="15"/>
      <c r="R421" s="14"/>
      <c r="S421" s="16"/>
      <c r="T421" s="15"/>
      <c r="U421" s="15"/>
      <c r="V421" s="14"/>
      <c r="W421" s="16"/>
      <c r="X421" s="15"/>
      <c r="Y421" s="15"/>
      <c r="Z421" s="14"/>
      <c r="AA421" s="16"/>
      <c r="AB421" s="15"/>
      <c r="AC421" s="15"/>
      <c r="AD421" s="14"/>
      <c r="AE421" s="16"/>
      <c r="AF421" s="15"/>
      <c r="AG421" s="15"/>
      <c r="AH421" s="14"/>
      <c r="AI421" s="16"/>
      <c r="AJ421" s="15"/>
      <c r="AK421" s="15"/>
      <c r="AL421" s="14"/>
      <c r="AM421" s="16"/>
      <c r="AN421" s="15"/>
      <c r="AO421" s="15"/>
      <c r="AP421" s="14"/>
      <c r="AQ421" s="16"/>
      <c r="AR421" s="15"/>
      <c r="AS421" s="15"/>
      <c r="AT421" s="14"/>
      <c r="AU421" s="16"/>
      <c r="AV421" s="15"/>
      <c r="AW421" s="15"/>
      <c r="AX421" s="14"/>
      <c r="AY421" s="16"/>
      <c r="AZ421" s="15"/>
      <c r="BA421" s="15"/>
      <c r="BB421" s="15"/>
      <c r="BC421" s="14"/>
      <c r="BD421" s="13"/>
      <c r="BE421" s="13"/>
      <c r="BF421" s="2"/>
      <c r="BG421" s="2"/>
      <c r="BH421" s="2"/>
      <c r="BI421" s="2"/>
      <c r="BJ421" s="2"/>
    </row>
    <row r="422" spans="2:62" s="12" customFormat="1">
      <c r="B422" s="17"/>
      <c r="C422" s="63"/>
      <c r="D422" s="65"/>
      <c r="E422" s="62"/>
      <c r="F422" s="83"/>
      <c r="G422" s="16"/>
      <c r="H422" s="15"/>
      <c r="I422" s="15"/>
      <c r="J422" s="14"/>
      <c r="K422" s="16"/>
      <c r="L422" s="15"/>
      <c r="M422" s="15"/>
      <c r="N422" s="14"/>
      <c r="O422" s="16"/>
      <c r="P422" s="15"/>
      <c r="Q422" s="15"/>
      <c r="R422" s="14"/>
      <c r="S422" s="16"/>
      <c r="T422" s="15"/>
      <c r="U422" s="15"/>
      <c r="V422" s="14"/>
      <c r="W422" s="16"/>
      <c r="X422" s="15"/>
      <c r="Y422" s="15"/>
      <c r="Z422" s="14"/>
      <c r="AA422" s="16"/>
      <c r="AB422" s="15"/>
      <c r="AC422" s="15"/>
      <c r="AD422" s="14"/>
      <c r="AE422" s="16"/>
      <c r="AF422" s="15"/>
      <c r="AG422" s="15"/>
      <c r="AH422" s="14"/>
      <c r="AI422" s="16"/>
      <c r="AJ422" s="15"/>
      <c r="AK422" s="15"/>
      <c r="AL422" s="14"/>
      <c r="AM422" s="16"/>
      <c r="AN422" s="15"/>
      <c r="AO422" s="15"/>
      <c r="AP422" s="14"/>
      <c r="AQ422" s="16"/>
      <c r="AR422" s="15"/>
      <c r="AS422" s="15"/>
      <c r="AT422" s="14"/>
      <c r="AU422" s="16"/>
      <c r="AV422" s="15"/>
      <c r="AW422" s="15"/>
      <c r="AX422" s="14"/>
      <c r="AY422" s="16"/>
      <c r="AZ422" s="15"/>
      <c r="BA422" s="15"/>
      <c r="BB422" s="15"/>
      <c r="BC422" s="14"/>
      <c r="BD422" s="13"/>
      <c r="BE422" s="13"/>
      <c r="BF422" s="2"/>
      <c r="BG422" s="2"/>
      <c r="BH422" s="2"/>
      <c r="BI422" s="2"/>
      <c r="BJ422" s="2"/>
    </row>
    <row r="423" spans="2:62" s="12" customFormat="1">
      <c r="B423" s="17"/>
      <c r="C423" s="63"/>
      <c r="D423" s="65"/>
      <c r="E423" s="62"/>
      <c r="F423" s="83"/>
      <c r="G423" s="16"/>
      <c r="H423" s="15"/>
      <c r="I423" s="15"/>
      <c r="J423" s="14"/>
      <c r="K423" s="16"/>
      <c r="L423" s="15"/>
      <c r="M423" s="15"/>
      <c r="N423" s="14"/>
      <c r="O423" s="16"/>
      <c r="P423" s="15"/>
      <c r="Q423" s="15"/>
      <c r="R423" s="14"/>
      <c r="S423" s="16"/>
      <c r="T423" s="15"/>
      <c r="U423" s="15"/>
      <c r="V423" s="14"/>
      <c r="W423" s="16"/>
      <c r="X423" s="15"/>
      <c r="Y423" s="15"/>
      <c r="Z423" s="14"/>
      <c r="AA423" s="16"/>
      <c r="AB423" s="15"/>
      <c r="AC423" s="15"/>
      <c r="AD423" s="14"/>
      <c r="AE423" s="16"/>
      <c r="AF423" s="15"/>
      <c r="AG423" s="15"/>
      <c r="AH423" s="14"/>
      <c r="AI423" s="16"/>
      <c r="AJ423" s="15"/>
      <c r="AK423" s="15"/>
      <c r="AL423" s="14"/>
      <c r="AM423" s="16"/>
      <c r="AN423" s="15"/>
      <c r="AO423" s="15"/>
      <c r="AP423" s="14"/>
      <c r="AQ423" s="16"/>
      <c r="AR423" s="15"/>
      <c r="AS423" s="15"/>
      <c r="AT423" s="14"/>
      <c r="AU423" s="16"/>
      <c r="AV423" s="15"/>
      <c r="AW423" s="15"/>
      <c r="AX423" s="14"/>
      <c r="AY423" s="16"/>
      <c r="AZ423" s="15"/>
      <c r="BA423" s="15"/>
      <c r="BB423" s="15"/>
      <c r="BC423" s="14"/>
      <c r="BD423" s="13"/>
      <c r="BE423" s="13"/>
      <c r="BF423" s="2"/>
      <c r="BG423" s="2"/>
      <c r="BH423" s="2"/>
      <c r="BI423" s="2"/>
      <c r="BJ423" s="2"/>
    </row>
    <row r="424" spans="2:62" s="12" customFormat="1">
      <c r="B424" s="17"/>
      <c r="C424" s="63"/>
      <c r="D424" s="65"/>
      <c r="E424" s="62"/>
      <c r="F424" s="83"/>
      <c r="G424" s="16"/>
      <c r="H424" s="15"/>
      <c r="I424" s="15"/>
      <c r="J424" s="14"/>
      <c r="K424" s="16"/>
      <c r="L424" s="15"/>
      <c r="M424" s="15"/>
      <c r="N424" s="14"/>
      <c r="O424" s="16"/>
      <c r="P424" s="15"/>
      <c r="Q424" s="15"/>
      <c r="R424" s="14"/>
      <c r="S424" s="16"/>
      <c r="T424" s="15"/>
      <c r="U424" s="15"/>
      <c r="V424" s="14"/>
      <c r="W424" s="16"/>
      <c r="X424" s="15"/>
      <c r="Y424" s="15"/>
      <c r="Z424" s="14"/>
      <c r="AA424" s="16"/>
      <c r="AB424" s="15"/>
      <c r="AC424" s="15"/>
      <c r="AD424" s="14"/>
      <c r="AE424" s="16"/>
      <c r="AF424" s="15"/>
      <c r="AG424" s="15"/>
      <c r="AH424" s="14"/>
      <c r="AI424" s="16"/>
      <c r="AJ424" s="15"/>
      <c r="AK424" s="15"/>
      <c r="AL424" s="14"/>
      <c r="AM424" s="16"/>
      <c r="AN424" s="15"/>
      <c r="AO424" s="15"/>
      <c r="AP424" s="14"/>
      <c r="AQ424" s="16"/>
      <c r="AR424" s="15"/>
      <c r="AS424" s="15"/>
      <c r="AT424" s="14"/>
      <c r="AU424" s="16"/>
      <c r="AV424" s="15"/>
      <c r="AW424" s="15"/>
      <c r="AX424" s="14"/>
      <c r="AY424" s="16"/>
      <c r="AZ424" s="15"/>
      <c r="BA424" s="15"/>
      <c r="BB424" s="15"/>
      <c r="BC424" s="14"/>
      <c r="BD424" s="13"/>
      <c r="BE424" s="13"/>
      <c r="BF424" s="2"/>
      <c r="BG424" s="2"/>
      <c r="BH424" s="2"/>
      <c r="BI424" s="2"/>
      <c r="BJ424" s="2"/>
    </row>
    <row r="425" spans="2:62" s="12" customFormat="1">
      <c r="B425" s="17"/>
      <c r="C425" s="63"/>
      <c r="D425" s="65"/>
      <c r="E425" s="62"/>
      <c r="F425" s="83"/>
      <c r="G425" s="16"/>
      <c r="H425" s="15"/>
      <c r="I425" s="15"/>
      <c r="J425" s="14"/>
      <c r="K425" s="16"/>
      <c r="L425" s="15"/>
      <c r="M425" s="15"/>
      <c r="N425" s="14"/>
      <c r="O425" s="16"/>
      <c r="P425" s="15"/>
      <c r="Q425" s="15"/>
      <c r="R425" s="14"/>
      <c r="S425" s="16"/>
      <c r="T425" s="15"/>
      <c r="U425" s="15"/>
      <c r="V425" s="14"/>
      <c r="W425" s="16"/>
      <c r="X425" s="15"/>
      <c r="Y425" s="15"/>
      <c r="Z425" s="14"/>
      <c r="AA425" s="16"/>
      <c r="AB425" s="15"/>
      <c r="AC425" s="15"/>
      <c r="AD425" s="14"/>
      <c r="AE425" s="16"/>
      <c r="AF425" s="15"/>
      <c r="AG425" s="15"/>
      <c r="AH425" s="14"/>
      <c r="AI425" s="16"/>
      <c r="AJ425" s="15"/>
      <c r="AK425" s="15"/>
      <c r="AL425" s="14"/>
      <c r="AM425" s="16"/>
      <c r="AN425" s="15"/>
      <c r="AO425" s="15"/>
      <c r="AP425" s="14"/>
      <c r="AQ425" s="16"/>
      <c r="AR425" s="15"/>
      <c r="AS425" s="15"/>
      <c r="AT425" s="14"/>
      <c r="AU425" s="16"/>
      <c r="AV425" s="15"/>
      <c r="AW425" s="15"/>
      <c r="AX425" s="14"/>
      <c r="AY425" s="16"/>
      <c r="AZ425" s="15"/>
      <c r="BA425" s="15"/>
      <c r="BB425" s="15"/>
      <c r="BC425" s="14"/>
      <c r="BD425" s="13"/>
      <c r="BE425" s="13"/>
      <c r="BF425" s="2"/>
      <c r="BG425" s="2"/>
      <c r="BH425" s="2"/>
      <c r="BI425" s="2"/>
      <c r="BJ425" s="2"/>
    </row>
    <row r="426" spans="2:62" s="12" customFormat="1">
      <c r="B426" s="17"/>
      <c r="C426" s="63"/>
      <c r="D426" s="65"/>
      <c r="E426" s="62"/>
      <c r="F426" s="83"/>
      <c r="G426" s="16"/>
      <c r="H426" s="15"/>
      <c r="I426" s="15"/>
      <c r="J426" s="14"/>
      <c r="K426" s="16"/>
      <c r="L426" s="15"/>
      <c r="M426" s="15"/>
      <c r="N426" s="14"/>
      <c r="O426" s="16"/>
      <c r="P426" s="15"/>
      <c r="Q426" s="15"/>
      <c r="R426" s="14"/>
      <c r="S426" s="16"/>
      <c r="T426" s="15"/>
      <c r="U426" s="15"/>
      <c r="V426" s="14"/>
      <c r="W426" s="16"/>
      <c r="X426" s="15"/>
      <c r="Y426" s="15"/>
      <c r="Z426" s="14"/>
      <c r="AA426" s="16"/>
      <c r="AB426" s="15"/>
      <c r="AC426" s="15"/>
      <c r="AD426" s="14"/>
      <c r="AE426" s="16"/>
      <c r="AF426" s="15"/>
      <c r="AG426" s="15"/>
      <c r="AH426" s="14"/>
      <c r="AI426" s="16"/>
      <c r="AJ426" s="15"/>
      <c r="AK426" s="15"/>
      <c r="AL426" s="14"/>
      <c r="AM426" s="16"/>
      <c r="AN426" s="15"/>
      <c r="AO426" s="15"/>
      <c r="AP426" s="14"/>
      <c r="AQ426" s="16"/>
      <c r="AR426" s="15"/>
      <c r="AS426" s="15"/>
      <c r="AT426" s="14"/>
      <c r="AU426" s="16"/>
      <c r="AV426" s="15"/>
      <c r="AW426" s="15"/>
      <c r="AX426" s="14"/>
      <c r="AY426" s="16"/>
      <c r="AZ426" s="15"/>
      <c r="BA426" s="15"/>
      <c r="BB426" s="15"/>
      <c r="BC426" s="14"/>
      <c r="BD426" s="13"/>
      <c r="BE426" s="13"/>
      <c r="BF426" s="2"/>
      <c r="BG426" s="2"/>
      <c r="BH426" s="2"/>
      <c r="BI426" s="2"/>
      <c r="BJ426" s="2"/>
    </row>
    <row r="427" spans="2:62" s="12" customFormat="1">
      <c r="B427" s="17"/>
      <c r="C427" s="63"/>
      <c r="D427" s="65"/>
      <c r="E427" s="62"/>
      <c r="F427" s="83"/>
      <c r="G427" s="16"/>
      <c r="H427" s="15"/>
      <c r="I427" s="15"/>
      <c r="J427" s="14"/>
      <c r="K427" s="16"/>
      <c r="L427" s="15"/>
      <c r="M427" s="15"/>
      <c r="N427" s="14"/>
      <c r="O427" s="16"/>
      <c r="P427" s="15"/>
      <c r="Q427" s="15"/>
      <c r="R427" s="14"/>
      <c r="S427" s="16"/>
      <c r="T427" s="15"/>
      <c r="U427" s="15"/>
      <c r="V427" s="14"/>
      <c r="W427" s="16"/>
      <c r="X427" s="15"/>
      <c r="Y427" s="15"/>
      <c r="Z427" s="14"/>
      <c r="AA427" s="16"/>
      <c r="AB427" s="15"/>
      <c r="AC427" s="15"/>
      <c r="AD427" s="14"/>
      <c r="AE427" s="16"/>
      <c r="AF427" s="15"/>
      <c r="AG427" s="15"/>
      <c r="AH427" s="14"/>
      <c r="AI427" s="16"/>
      <c r="AJ427" s="15"/>
      <c r="AK427" s="15"/>
      <c r="AL427" s="14"/>
      <c r="AM427" s="16"/>
      <c r="AN427" s="15"/>
      <c r="AO427" s="15"/>
      <c r="AP427" s="14"/>
      <c r="AQ427" s="16"/>
      <c r="AR427" s="15"/>
      <c r="AS427" s="15"/>
      <c r="AT427" s="14"/>
      <c r="AU427" s="16"/>
      <c r="AV427" s="15"/>
      <c r="AW427" s="15"/>
      <c r="AX427" s="14"/>
      <c r="AY427" s="16"/>
      <c r="AZ427" s="15"/>
      <c r="BA427" s="15"/>
      <c r="BB427" s="15"/>
      <c r="BC427" s="14"/>
      <c r="BD427" s="13"/>
      <c r="BE427" s="13"/>
      <c r="BF427" s="2"/>
      <c r="BG427" s="2"/>
      <c r="BH427" s="2"/>
      <c r="BI427" s="2"/>
      <c r="BJ427" s="2"/>
    </row>
    <row r="428" spans="2:62" s="12" customFormat="1">
      <c r="B428" s="17"/>
      <c r="C428" s="63"/>
      <c r="D428" s="65"/>
      <c r="E428" s="62"/>
      <c r="F428" s="83"/>
      <c r="G428" s="16"/>
      <c r="H428" s="15"/>
      <c r="I428" s="15"/>
      <c r="J428" s="14"/>
      <c r="K428" s="16"/>
      <c r="L428" s="15"/>
      <c r="M428" s="15"/>
      <c r="N428" s="14"/>
      <c r="O428" s="16"/>
      <c r="P428" s="15"/>
      <c r="Q428" s="15"/>
      <c r="R428" s="14"/>
      <c r="S428" s="16"/>
      <c r="T428" s="15"/>
      <c r="U428" s="15"/>
      <c r="V428" s="14"/>
      <c r="W428" s="16"/>
      <c r="X428" s="15"/>
      <c r="Y428" s="15"/>
      <c r="Z428" s="14"/>
      <c r="AA428" s="16"/>
      <c r="AB428" s="15"/>
      <c r="AC428" s="15"/>
      <c r="AD428" s="14"/>
      <c r="AE428" s="16"/>
      <c r="AF428" s="15"/>
      <c r="AG428" s="15"/>
      <c r="AH428" s="14"/>
      <c r="AI428" s="16"/>
      <c r="AJ428" s="15"/>
      <c r="AK428" s="15"/>
      <c r="AL428" s="14"/>
      <c r="AM428" s="16"/>
      <c r="AN428" s="15"/>
      <c r="AO428" s="15"/>
      <c r="AP428" s="14"/>
      <c r="AQ428" s="16"/>
      <c r="AR428" s="15"/>
      <c r="AS428" s="15"/>
      <c r="AT428" s="14"/>
      <c r="AU428" s="16"/>
      <c r="AV428" s="15"/>
      <c r="AW428" s="15"/>
      <c r="AX428" s="14"/>
      <c r="AY428" s="16"/>
      <c r="AZ428" s="15"/>
      <c r="BA428" s="15"/>
      <c r="BB428" s="15"/>
      <c r="BC428" s="14"/>
      <c r="BD428" s="13"/>
      <c r="BE428" s="13"/>
      <c r="BF428" s="2"/>
      <c r="BG428" s="2"/>
      <c r="BH428" s="2"/>
      <c r="BI428" s="2"/>
      <c r="BJ428" s="2"/>
    </row>
    <row r="429" spans="2:62" s="12" customFormat="1">
      <c r="B429" s="17"/>
      <c r="C429" s="63"/>
      <c r="D429" s="65"/>
      <c r="E429" s="62"/>
      <c r="F429" s="83"/>
      <c r="G429" s="16"/>
      <c r="H429" s="15"/>
      <c r="I429" s="15"/>
      <c r="J429" s="14"/>
      <c r="K429" s="16"/>
      <c r="L429" s="15"/>
      <c r="M429" s="15"/>
      <c r="N429" s="14"/>
      <c r="O429" s="16"/>
      <c r="P429" s="15"/>
      <c r="Q429" s="15"/>
      <c r="R429" s="14"/>
      <c r="S429" s="16"/>
      <c r="T429" s="15"/>
      <c r="U429" s="15"/>
      <c r="V429" s="14"/>
      <c r="W429" s="16"/>
      <c r="X429" s="15"/>
      <c r="Y429" s="15"/>
      <c r="Z429" s="14"/>
      <c r="AA429" s="16"/>
      <c r="AB429" s="15"/>
      <c r="AC429" s="15"/>
      <c r="AD429" s="14"/>
      <c r="AE429" s="16"/>
      <c r="AF429" s="15"/>
      <c r="AG429" s="15"/>
      <c r="AH429" s="14"/>
      <c r="AI429" s="16"/>
      <c r="AJ429" s="15"/>
      <c r="AK429" s="15"/>
      <c r="AL429" s="14"/>
      <c r="AM429" s="16"/>
      <c r="AN429" s="15"/>
      <c r="AO429" s="15"/>
      <c r="AP429" s="14"/>
      <c r="AQ429" s="16"/>
      <c r="AR429" s="15"/>
      <c r="AS429" s="15"/>
      <c r="AT429" s="14"/>
      <c r="AU429" s="16"/>
      <c r="AV429" s="15"/>
      <c r="AW429" s="15"/>
      <c r="AX429" s="14"/>
      <c r="AY429" s="16"/>
      <c r="AZ429" s="15"/>
      <c r="BA429" s="15"/>
      <c r="BB429" s="15"/>
      <c r="BC429" s="14"/>
      <c r="BD429" s="13"/>
      <c r="BE429" s="13"/>
      <c r="BF429" s="2"/>
      <c r="BG429" s="2"/>
      <c r="BH429" s="2"/>
      <c r="BI429" s="2"/>
      <c r="BJ429" s="2"/>
    </row>
    <row r="430" spans="2:62" s="12" customFormat="1">
      <c r="B430" s="17"/>
      <c r="C430" s="63"/>
      <c r="D430" s="65"/>
      <c r="E430" s="62"/>
      <c r="F430" s="83"/>
      <c r="G430" s="16"/>
      <c r="H430" s="15"/>
      <c r="I430" s="15"/>
      <c r="J430" s="14"/>
      <c r="K430" s="16"/>
      <c r="L430" s="15"/>
      <c r="M430" s="15"/>
      <c r="N430" s="14"/>
      <c r="O430" s="16"/>
      <c r="P430" s="15"/>
      <c r="Q430" s="15"/>
      <c r="R430" s="14"/>
      <c r="S430" s="16"/>
      <c r="T430" s="15"/>
      <c r="U430" s="15"/>
      <c r="V430" s="14"/>
      <c r="W430" s="16"/>
      <c r="X430" s="15"/>
      <c r="Y430" s="15"/>
      <c r="Z430" s="14"/>
      <c r="AA430" s="16"/>
      <c r="AB430" s="15"/>
      <c r="AC430" s="15"/>
      <c r="AD430" s="14"/>
      <c r="AE430" s="16"/>
      <c r="AF430" s="15"/>
      <c r="AG430" s="15"/>
      <c r="AH430" s="14"/>
      <c r="AI430" s="16"/>
      <c r="AJ430" s="15"/>
      <c r="AK430" s="15"/>
      <c r="AL430" s="14"/>
      <c r="AM430" s="16"/>
      <c r="AN430" s="15"/>
      <c r="AO430" s="15"/>
      <c r="AP430" s="14"/>
      <c r="AQ430" s="16"/>
      <c r="AR430" s="15"/>
      <c r="AS430" s="15"/>
      <c r="AT430" s="14"/>
      <c r="AU430" s="16"/>
      <c r="AV430" s="15"/>
      <c r="AW430" s="15"/>
      <c r="AX430" s="14"/>
      <c r="AY430" s="16"/>
      <c r="AZ430" s="15"/>
      <c r="BA430" s="15"/>
      <c r="BB430" s="15"/>
      <c r="BC430" s="14"/>
      <c r="BD430" s="13"/>
      <c r="BE430" s="13"/>
      <c r="BF430" s="2"/>
      <c r="BG430" s="2"/>
      <c r="BH430" s="2"/>
      <c r="BI430" s="2"/>
      <c r="BJ430" s="2"/>
    </row>
    <row r="431" spans="2:62" s="12" customFormat="1">
      <c r="B431" s="17"/>
      <c r="C431" s="63"/>
      <c r="D431" s="65"/>
      <c r="E431" s="62"/>
      <c r="F431" s="83"/>
      <c r="G431" s="16"/>
      <c r="H431" s="15"/>
      <c r="I431" s="15"/>
      <c r="J431" s="14"/>
      <c r="K431" s="16"/>
      <c r="L431" s="15"/>
      <c r="M431" s="15"/>
      <c r="N431" s="14"/>
      <c r="O431" s="16"/>
      <c r="P431" s="15"/>
      <c r="Q431" s="15"/>
      <c r="R431" s="14"/>
      <c r="S431" s="16"/>
      <c r="T431" s="15"/>
      <c r="U431" s="15"/>
      <c r="V431" s="14"/>
      <c r="W431" s="16"/>
      <c r="X431" s="15"/>
      <c r="Y431" s="15"/>
      <c r="Z431" s="14"/>
      <c r="AA431" s="16"/>
      <c r="AB431" s="15"/>
      <c r="AC431" s="15"/>
      <c r="AD431" s="14"/>
      <c r="AE431" s="16"/>
      <c r="AF431" s="15"/>
      <c r="AG431" s="15"/>
      <c r="AH431" s="14"/>
      <c r="AI431" s="16"/>
      <c r="AJ431" s="15"/>
      <c r="AK431" s="15"/>
      <c r="AL431" s="14"/>
      <c r="AM431" s="16"/>
      <c r="AN431" s="15"/>
      <c r="AO431" s="15"/>
      <c r="AP431" s="14"/>
      <c r="AQ431" s="16"/>
      <c r="AR431" s="15"/>
      <c r="AS431" s="15"/>
      <c r="AT431" s="14"/>
      <c r="AU431" s="16"/>
      <c r="AV431" s="15"/>
      <c r="AW431" s="15"/>
      <c r="AX431" s="14"/>
      <c r="AY431" s="16"/>
      <c r="AZ431" s="15"/>
      <c r="BA431" s="15"/>
      <c r="BB431" s="15"/>
      <c r="BC431" s="14"/>
      <c r="BD431" s="13"/>
      <c r="BE431" s="13"/>
      <c r="BF431" s="2"/>
      <c r="BG431" s="2"/>
      <c r="BH431" s="2"/>
      <c r="BI431" s="2"/>
      <c r="BJ431" s="2"/>
    </row>
    <row r="432" spans="2:62" s="12" customFormat="1">
      <c r="B432" s="17"/>
      <c r="C432" s="63"/>
      <c r="D432" s="65"/>
      <c r="E432" s="62"/>
      <c r="F432" s="83"/>
      <c r="G432" s="16"/>
      <c r="H432" s="15"/>
      <c r="I432" s="15"/>
      <c r="J432" s="14"/>
      <c r="K432" s="16"/>
      <c r="L432" s="15"/>
      <c r="M432" s="15"/>
      <c r="N432" s="14"/>
      <c r="O432" s="16"/>
      <c r="P432" s="15"/>
      <c r="Q432" s="15"/>
      <c r="R432" s="14"/>
      <c r="S432" s="16"/>
      <c r="T432" s="15"/>
      <c r="U432" s="15"/>
      <c r="V432" s="14"/>
      <c r="W432" s="16"/>
      <c r="X432" s="15"/>
      <c r="Y432" s="15"/>
      <c r="Z432" s="14"/>
      <c r="AA432" s="16"/>
      <c r="AB432" s="15"/>
      <c r="AC432" s="15"/>
      <c r="AD432" s="14"/>
      <c r="AE432" s="16"/>
      <c r="AF432" s="15"/>
      <c r="AG432" s="15"/>
      <c r="AH432" s="14"/>
      <c r="AI432" s="16"/>
      <c r="AJ432" s="15"/>
      <c r="AK432" s="15"/>
      <c r="AL432" s="14"/>
      <c r="AM432" s="16"/>
      <c r="AN432" s="15"/>
      <c r="AO432" s="15"/>
      <c r="AP432" s="14"/>
      <c r="AQ432" s="16"/>
      <c r="AR432" s="15"/>
      <c r="AS432" s="15"/>
      <c r="AT432" s="14"/>
      <c r="AU432" s="16"/>
      <c r="AV432" s="15"/>
      <c r="AW432" s="15"/>
      <c r="AX432" s="14"/>
      <c r="AY432" s="16"/>
      <c r="AZ432" s="15"/>
      <c r="BA432" s="15"/>
      <c r="BB432" s="15"/>
      <c r="BC432" s="14"/>
      <c r="BD432" s="13"/>
      <c r="BE432" s="13"/>
      <c r="BF432" s="2"/>
      <c r="BG432" s="2"/>
      <c r="BH432" s="2"/>
      <c r="BI432" s="2"/>
      <c r="BJ432" s="2"/>
    </row>
    <row r="433" spans="2:62" s="12" customFormat="1">
      <c r="B433" s="17"/>
      <c r="C433" s="63"/>
      <c r="D433" s="65"/>
      <c r="E433" s="62"/>
      <c r="F433" s="83"/>
      <c r="G433" s="16"/>
      <c r="H433" s="15"/>
      <c r="I433" s="15"/>
      <c r="J433" s="14"/>
      <c r="K433" s="16"/>
      <c r="L433" s="15"/>
      <c r="M433" s="15"/>
      <c r="N433" s="14"/>
      <c r="O433" s="16"/>
      <c r="P433" s="15"/>
      <c r="Q433" s="15"/>
      <c r="R433" s="14"/>
      <c r="S433" s="16"/>
      <c r="T433" s="15"/>
      <c r="U433" s="15"/>
      <c r="V433" s="14"/>
      <c r="W433" s="16"/>
      <c r="X433" s="15"/>
      <c r="Y433" s="15"/>
      <c r="Z433" s="14"/>
      <c r="AA433" s="16"/>
      <c r="AB433" s="15"/>
      <c r="AC433" s="15"/>
      <c r="AD433" s="14"/>
      <c r="AE433" s="16"/>
      <c r="AF433" s="15"/>
      <c r="AG433" s="15"/>
      <c r="AH433" s="14"/>
      <c r="AI433" s="16"/>
      <c r="AJ433" s="15"/>
      <c r="AK433" s="15"/>
      <c r="AL433" s="14"/>
      <c r="AM433" s="16"/>
      <c r="AN433" s="15"/>
      <c r="AO433" s="15"/>
      <c r="AP433" s="14"/>
      <c r="AQ433" s="16"/>
      <c r="AR433" s="15"/>
      <c r="AS433" s="15"/>
      <c r="AT433" s="14"/>
      <c r="AU433" s="16"/>
      <c r="AV433" s="15"/>
      <c r="AW433" s="15"/>
      <c r="AX433" s="14"/>
      <c r="AY433" s="16"/>
      <c r="AZ433" s="15"/>
      <c r="BA433" s="15"/>
      <c r="BB433" s="15"/>
      <c r="BC433" s="14"/>
      <c r="BD433" s="13"/>
      <c r="BE433" s="13"/>
      <c r="BF433" s="2"/>
      <c r="BG433" s="2"/>
      <c r="BH433" s="2"/>
      <c r="BI433" s="2"/>
      <c r="BJ433" s="2"/>
    </row>
    <row r="434" spans="2:62" s="12" customFormat="1">
      <c r="B434" s="17"/>
      <c r="C434" s="63"/>
      <c r="D434" s="65"/>
      <c r="E434" s="62"/>
      <c r="F434" s="83"/>
      <c r="G434" s="16"/>
      <c r="H434" s="15"/>
      <c r="I434" s="15"/>
      <c r="J434" s="14"/>
      <c r="K434" s="16"/>
      <c r="L434" s="15"/>
      <c r="M434" s="15"/>
      <c r="N434" s="14"/>
      <c r="O434" s="16"/>
      <c r="P434" s="15"/>
      <c r="Q434" s="15"/>
      <c r="R434" s="14"/>
      <c r="S434" s="16"/>
      <c r="T434" s="15"/>
      <c r="U434" s="15"/>
      <c r="V434" s="14"/>
      <c r="W434" s="16"/>
      <c r="X434" s="15"/>
      <c r="Y434" s="15"/>
      <c r="Z434" s="14"/>
      <c r="AA434" s="16"/>
      <c r="AB434" s="15"/>
      <c r="AC434" s="15"/>
      <c r="AD434" s="14"/>
      <c r="AE434" s="16"/>
      <c r="AF434" s="15"/>
      <c r="AG434" s="15"/>
      <c r="AH434" s="14"/>
      <c r="AI434" s="16"/>
      <c r="AJ434" s="15"/>
      <c r="AK434" s="15"/>
      <c r="AL434" s="14"/>
      <c r="AM434" s="16"/>
      <c r="AN434" s="15"/>
      <c r="AO434" s="15"/>
      <c r="AP434" s="14"/>
      <c r="AQ434" s="16"/>
      <c r="AR434" s="15"/>
      <c r="AS434" s="15"/>
      <c r="AT434" s="14"/>
      <c r="AU434" s="16"/>
      <c r="AV434" s="15"/>
      <c r="AW434" s="15"/>
      <c r="AX434" s="14"/>
      <c r="AY434" s="16"/>
      <c r="AZ434" s="15"/>
      <c r="BA434" s="15"/>
      <c r="BB434" s="15"/>
      <c r="BC434" s="14"/>
      <c r="BD434" s="13"/>
      <c r="BE434" s="13"/>
      <c r="BF434" s="2"/>
      <c r="BG434" s="2"/>
      <c r="BH434" s="2"/>
      <c r="BI434" s="2"/>
      <c r="BJ434" s="2"/>
    </row>
    <row r="435" spans="2:62" s="12" customFormat="1">
      <c r="B435" s="17"/>
      <c r="C435" s="63"/>
      <c r="D435" s="65"/>
      <c r="E435" s="62"/>
      <c r="F435" s="83"/>
      <c r="G435" s="16"/>
      <c r="H435" s="15"/>
      <c r="I435" s="15"/>
      <c r="J435" s="14"/>
      <c r="K435" s="16"/>
      <c r="L435" s="15"/>
      <c r="M435" s="15"/>
      <c r="N435" s="14"/>
      <c r="O435" s="16"/>
      <c r="P435" s="15"/>
      <c r="Q435" s="15"/>
      <c r="R435" s="14"/>
      <c r="S435" s="16"/>
      <c r="T435" s="15"/>
      <c r="U435" s="15"/>
      <c r="V435" s="14"/>
      <c r="W435" s="16"/>
      <c r="X435" s="15"/>
      <c r="Y435" s="15"/>
      <c r="Z435" s="14"/>
      <c r="AA435" s="16"/>
      <c r="AB435" s="15"/>
      <c r="AC435" s="15"/>
      <c r="AD435" s="14"/>
      <c r="AE435" s="16"/>
      <c r="AF435" s="15"/>
      <c r="AG435" s="15"/>
      <c r="AH435" s="14"/>
      <c r="AI435" s="16"/>
      <c r="AJ435" s="15"/>
      <c r="AK435" s="15"/>
      <c r="AL435" s="14"/>
      <c r="AM435" s="16"/>
      <c r="AN435" s="15"/>
      <c r="AO435" s="15"/>
      <c r="AP435" s="14"/>
      <c r="AQ435" s="16"/>
      <c r="AR435" s="15"/>
      <c r="AS435" s="15"/>
      <c r="AT435" s="14"/>
      <c r="AU435" s="16"/>
      <c r="AV435" s="15"/>
      <c r="AW435" s="15"/>
      <c r="AX435" s="14"/>
      <c r="AY435" s="16"/>
      <c r="AZ435" s="15"/>
      <c r="BA435" s="15"/>
      <c r="BB435" s="15"/>
      <c r="BC435" s="14"/>
      <c r="BD435" s="13"/>
      <c r="BE435" s="13"/>
      <c r="BF435" s="2"/>
      <c r="BG435" s="2"/>
      <c r="BH435" s="2"/>
      <c r="BI435" s="2"/>
      <c r="BJ435" s="2"/>
    </row>
    <row r="436" spans="2:62" s="12" customFormat="1">
      <c r="B436" s="17"/>
      <c r="C436" s="63"/>
      <c r="D436" s="65"/>
      <c r="E436" s="62"/>
      <c r="F436" s="83"/>
      <c r="G436" s="16"/>
      <c r="H436" s="15"/>
      <c r="I436" s="15"/>
      <c r="J436" s="14"/>
      <c r="K436" s="16"/>
      <c r="L436" s="15"/>
      <c r="M436" s="15"/>
      <c r="N436" s="14"/>
      <c r="O436" s="16"/>
      <c r="P436" s="15"/>
      <c r="Q436" s="15"/>
      <c r="R436" s="14"/>
      <c r="S436" s="16"/>
      <c r="T436" s="15"/>
      <c r="U436" s="15"/>
      <c r="V436" s="14"/>
      <c r="W436" s="16"/>
      <c r="X436" s="15"/>
      <c r="Y436" s="15"/>
      <c r="Z436" s="14"/>
      <c r="AA436" s="16"/>
      <c r="AB436" s="15"/>
      <c r="AC436" s="15"/>
      <c r="AD436" s="14"/>
      <c r="AE436" s="16"/>
      <c r="AF436" s="15"/>
      <c r="AG436" s="15"/>
      <c r="AH436" s="14"/>
      <c r="AI436" s="16"/>
      <c r="AJ436" s="15"/>
      <c r="AK436" s="15"/>
      <c r="AL436" s="14"/>
      <c r="AM436" s="16"/>
      <c r="AN436" s="15"/>
      <c r="AO436" s="15"/>
      <c r="AP436" s="14"/>
      <c r="AQ436" s="16"/>
      <c r="AR436" s="15"/>
      <c r="AS436" s="15"/>
      <c r="AT436" s="14"/>
      <c r="AU436" s="16"/>
      <c r="AV436" s="15"/>
      <c r="AW436" s="15"/>
      <c r="AX436" s="14"/>
      <c r="AY436" s="16"/>
      <c r="AZ436" s="15"/>
      <c r="BA436" s="15"/>
      <c r="BB436" s="15"/>
      <c r="BC436" s="14"/>
      <c r="BD436" s="13"/>
      <c r="BE436" s="13"/>
      <c r="BF436" s="2"/>
      <c r="BG436" s="2"/>
      <c r="BH436" s="2"/>
      <c r="BI436" s="2"/>
      <c r="BJ436" s="2"/>
    </row>
    <row r="437" spans="2:62" s="12" customFormat="1">
      <c r="B437" s="17"/>
      <c r="C437" s="63"/>
      <c r="D437" s="65"/>
      <c r="E437" s="62"/>
      <c r="F437" s="83"/>
      <c r="G437" s="16"/>
      <c r="H437" s="15"/>
      <c r="I437" s="15"/>
      <c r="J437" s="14"/>
      <c r="K437" s="16"/>
      <c r="L437" s="15"/>
      <c r="M437" s="15"/>
      <c r="N437" s="14"/>
      <c r="O437" s="16"/>
      <c r="P437" s="15"/>
      <c r="Q437" s="15"/>
      <c r="R437" s="14"/>
      <c r="S437" s="16"/>
      <c r="T437" s="15"/>
      <c r="U437" s="15"/>
      <c r="V437" s="14"/>
      <c r="W437" s="16"/>
      <c r="X437" s="15"/>
      <c r="Y437" s="15"/>
      <c r="Z437" s="14"/>
      <c r="AA437" s="16"/>
      <c r="AB437" s="15"/>
      <c r="AC437" s="15"/>
      <c r="AD437" s="14"/>
      <c r="AE437" s="16"/>
      <c r="AF437" s="15"/>
      <c r="AG437" s="15"/>
      <c r="AH437" s="14"/>
      <c r="AI437" s="16"/>
      <c r="AJ437" s="15"/>
      <c r="AK437" s="15"/>
      <c r="AL437" s="14"/>
      <c r="AM437" s="16"/>
      <c r="AN437" s="15"/>
      <c r="AO437" s="15"/>
      <c r="AP437" s="14"/>
      <c r="AQ437" s="16"/>
      <c r="AR437" s="15"/>
      <c r="AS437" s="15"/>
      <c r="AT437" s="14"/>
      <c r="AU437" s="16"/>
      <c r="AV437" s="15"/>
      <c r="AW437" s="15"/>
      <c r="AX437" s="14"/>
      <c r="AY437" s="16"/>
      <c r="AZ437" s="15"/>
      <c r="BA437" s="15"/>
      <c r="BB437" s="15"/>
      <c r="BC437" s="14"/>
      <c r="BD437" s="13"/>
      <c r="BE437" s="13"/>
      <c r="BF437" s="2"/>
      <c r="BG437" s="2"/>
      <c r="BH437" s="2"/>
      <c r="BI437" s="2"/>
      <c r="BJ437" s="2"/>
    </row>
    <row r="438" spans="2:62" s="12" customFormat="1">
      <c r="B438" s="17"/>
      <c r="C438" s="63"/>
      <c r="D438" s="65"/>
      <c r="E438" s="62"/>
      <c r="F438" s="83"/>
      <c r="G438" s="16"/>
      <c r="H438" s="15"/>
      <c r="I438" s="15"/>
      <c r="J438" s="14"/>
      <c r="K438" s="16"/>
      <c r="L438" s="15"/>
      <c r="M438" s="15"/>
      <c r="N438" s="14"/>
      <c r="O438" s="16"/>
      <c r="P438" s="15"/>
      <c r="Q438" s="15"/>
      <c r="R438" s="14"/>
      <c r="S438" s="16"/>
      <c r="T438" s="15"/>
      <c r="U438" s="15"/>
      <c r="V438" s="14"/>
      <c r="W438" s="16"/>
      <c r="X438" s="15"/>
      <c r="Y438" s="15"/>
      <c r="Z438" s="14"/>
      <c r="AA438" s="16"/>
      <c r="AB438" s="15"/>
      <c r="AC438" s="15"/>
      <c r="AD438" s="14"/>
      <c r="AE438" s="16"/>
      <c r="AF438" s="15"/>
      <c r="AG438" s="15"/>
      <c r="AH438" s="14"/>
      <c r="AI438" s="16"/>
      <c r="AJ438" s="15"/>
      <c r="AK438" s="15"/>
      <c r="AL438" s="14"/>
      <c r="AM438" s="16"/>
      <c r="AN438" s="15"/>
      <c r="AO438" s="15"/>
      <c r="AP438" s="14"/>
      <c r="AQ438" s="16"/>
      <c r="AR438" s="15"/>
      <c r="AS438" s="15"/>
      <c r="AT438" s="14"/>
      <c r="AU438" s="16"/>
      <c r="AV438" s="15"/>
      <c r="AW438" s="15"/>
      <c r="AX438" s="14"/>
      <c r="AY438" s="16"/>
      <c r="AZ438" s="15"/>
      <c r="BA438" s="15"/>
      <c r="BB438" s="15"/>
      <c r="BC438" s="14"/>
      <c r="BD438" s="13"/>
      <c r="BE438" s="13"/>
      <c r="BF438" s="2"/>
      <c r="BG438" s="2"/>
      <c r="BH438" s="2"/>
      <c r="BI438" s="2"/>
      <c r="BJ438" s="2"/>
    </row>
    <row r="439" spans="2:62" s="12" customFormat="1">
      <c r="B439" s="17"/>
      <c r="C439" s="63"/>
      <c r="D439" s="65"/>
      <c r="E439" s="62"/>
      <c r="F439" s="83"/>
      <c r="G439" s="16"/>
      <c r="H439" s="15"/>
      <c r="I439" s="15"/>
      <c r="J439" s="14"/>
      <c r="K439" s="16"/>
      <c r="L439" s="15"/>
      <c r="M439" s="15"/>
      <c r="N439" s="14"/>
      <c r="O439" s="16"/>
      <c r="P439" s="15"/>
      <c r="Q439" s="15"/>
      <c r="R439" s="14"/>
      <c r="S439" s="16"/>
      <c r="T439" s="15"/>
      <c r="U439" s="15"/>
      <c r="V439" s="14"/>
      <c r="W439" s="16"/>
      <c r="X439" s="15"/>
      <c r="Y439" s="15"/>
      <c r="Z439" s="14"/>
      <c r="AA439" s="16"/>
      <c r="AB439" s="15"/>
      <c r="AC439" s="15"/>
      <c r="AD439" s="14"/>
      <c r="AE439" s="16"/>
      <c r="AF439" s="15"/>
      <c r="AG439" s="15"/>
      <c r="AH439" s="14"/>
      <c r="AI439" s="16"/>
      <c r="AJ439" s="15"/>
      <c r="AK439" s="15"/>
      <c r="AL439" s="14"/>
      <c r="AM439" s="16"/>
      <c r="AN439" s="15"/>
      <c r="AO439" s="15"/>
      <c r="AP439" s="14"/>
      <c r="AQ439" s="16"/>
      <c r="AR439" s="15"/>
      <c r="AS439" s="15"/>
      <c r="AT439" s="14"/>
      <c r="AU439" s="16"/>
      <c r="AV439" s="15"/>
      <c r="AW439" s="15"/>
      <c r="AX439" s="14"/>
      <c r="AY439" s="16"/>
      <c r="AZ439" s="15"/>
      <c r="BA439" s="15"/>
      <c r="BB439" s="15"/>
      <c r="BC439" s="14"/>
      <c r="BD439" s="13"/>
      <c r="BE439" s="13"/>
      <c r="BF439" s="2"/>
      <c r="BG439" s="2"/>
      <c r="BH439" s="2"/>
      <c r="BI439" s="2"/>
      <c r="BJ439" s="2"/>
    </row>
    <row r="440" spans="2:62" s="12" customFormat="1">
      <c r="B440" s="17"/>
      <c r="C440" s="63"/>
      <c r="D440" s="65"/>
      <c r="E440" s="62"/>
      <c r="F440" s="83"/>
      <c r="G440" s="16"/>
      <c r="H440" s="15"/>
      <c r="I440" s="15"/>
      <c r="J440" s="14"/>
      <c r="K440" s="16"/>
      <c r="L440" s="15"/>
      <c r="M440" s="15"/>
      <c r="N440" s="14"/>
      <c r="O440" s="16"/>
      <c r="P440" s="15"/>
      <c r="Q440" s="15"/>
      <c r="R440" s="14"/>
      <c r="S440" s="16"/>
      <c r="T440" s="15"/>
      <c r="U440" s="15"/>
      <c r="V440" s="14"/>
      <c r="W440" s="16"/>
      <c r="X440" s="15"/>
      <c r="Y440" s="15"/>
      <c r="Z440" s="14"/>
      <c r="AA440" s="16"/>
      <c r="AB440" s="15"/>
      <c r="AC440" s="15"/>
      <c r="AD440" s="14"/>
      <c r="AE440" s="16"/>
      <c r="AF440" s="15"/>
      <c r="AG440" s="15"/>
      <c r="AH440" s="14"/>
      <c r="AI440" s="16"/>
      <c r="AJ440" s="15"/>
      <c r="AK440" s="15"/>
      <c r="AL440" s="14"/>
      <c r="AM440" s="16"/>
      <c r="AN440" s="15"/>
      <c r="AO440" s="15"/>
      <c r="AP440" s="14"/>
      <c r="AQ440" s="16"/>
      <c r="AR440" s="15"/>
      <c r="AS440" s="15"/>
      <c r="AT440" s="14"/>
      <c r="AU440" s="16"/>
      <c r="AV440" s="15"/>
      <c r="AW440" s="15"/>
      <c r="AX440" s="14"/>
      <c r="AY440" s="16"/>
      <c r="AZ440" s="15"/>
      <c r="BA440" s="15"/>
      <c r="BB440" s="15"/>
      <c r="BC440" s="14"/>
      <c r="BD440" s="13"/>
      <c r="BE440" s="13"/>
      <c r="BF440" s="2"/>
      <c r="BG440" s="2"/>
      <c r="BH440" s="2"/>
      <c r="BI440" s="2"/>
      <c r="BJ440" s="2"/>
    </row>
    <row r="441" spans="2:62" s="12" customFormat="1">
      <c r="B441" s="17"/>
      <c r="C441" s="63"/>
      <c r="D441" s="65"/>
      <c r="E441" s="62"/>
      <c r="F441" s="83"/>
      <c r="G441" s="16"/>
      <c r="H441" s="15"/>
      <c r="I441" s="15"/>
      <c r="J441" s="14"/>
      <c r="K441" s="16"/>
      <c r="L441" s="15"/>
      <c r="M441" s="15"/>
      <c r="N441" s="14"/>
      <c r="O441" s="16"/>
      <c r="P441" s="15"/>
      <c r="Q441" s="15"/>
      <c r="R441" s="14"/>
      <c r="S441" s="16"/>
      <c r="T441" s="15"/>
      <c r="U441" s="15"/>
      <c r="V441" s="14"/>
      <c r="W441" s="16"/>
      <c r="X441" s="15"/>
      <c r="Y441" s="15"/>
      <c r="Z441" s="14"/>
      <c r="AA441" s="16"/>
      <c r="AB441" s="15"/>
      <c r="AC441" s="15"/>
      <c r="AD441" s="14"/>
      <c r="AE441" s="16"/>
      <c r="AF441" s="15"/>
      <c r="AG441" s="15"/>
      <c r="AH441" s="14"/>
      <c r="AI441" s="16"/>
      <c r="AJ441" s="15"/>
      <c r="AK441" s="15"/>
      <c r="AL441" s="14"/>
      <c r="AM441" s="16"/>
      <c r="AN441" s="15"/>
      <c r="AO441" s="15"/>
      <c r="AP441" s="14"/>
      <c r="AQ441" s="16"/>
      <c r="AR441" s="15"/>
      <c r="AS441" s="15"/>
      <c r="AT441" s="14"/>
      <c r="AU441" s="16"/>
      <c r="AV441" s="15"/>
      <c r="AW441" s="15"/>
      <c r="AX441" s="14"/>
      <c r="AY441" s="16"/>
      <c r="AZ441" s="15"/>
      <c r="BA441" s="15"/>
      <c r="BB441" s="15"/>
      <c r="BC441" s="14"/>
      <c r="BD441" s="13"/>
      <c r="BE441" s="13"/>
      <c r="BF441" s="2"/>
      <c r="BG441" s="2"/>
      <c r="BH441" s="2"/>
      <c r="BI441" s="2"/>
      <c r="BJ441" s="2"/>
    </row>
    <row r="442" spans="2:62" s="12" customFormat="1">
      <c r="B442" s="17"/>
      <c r="C442" s="63"/>
      <c r="D442" s="65"/>
      <c r="E442" s="62"/>
      <c r="F442" s="83"/>
      <c r="G442" s="16"/>
      <c r="H442" s="15"/>
      <c r="I442" s="15"/>
      <c r="J442" s="14"/>
      <c r="K442" s="16"/>
      <c r="L442" s="15"/>
      <c r="M442" s="15"/>
      <c r="N442" s="14"/>
      <c r="O442" s="16"/>
      <c r="P442" s="15"/>
      <c r="Q442" s="15"/>
      <c r="R442" s="14"/>
      <c r="S442" s="16"/>
      <c r="T442" s="15"/>
      <c r="U442" s="15"/>
      <c r="V442" s="14"/>
      <c r="W442" s="16"/>
      <c r="X442" s="15"/>
      <c r="Y442" s="15"/>
      <c r="Z442" s="14"/>
      <c r="AA442" s="16"/>
      <c r="AB442" s="15"/>
      <c r="AC442" s="15"/>
      <c r="AD442" s="14"/>
      <c r="AE442" s="16"/>
      <c r="AF442" s="15"/>
      <c r="AG442" s="15"/>
      <c r="AH442" s="14"/>
      <c r="AI442" s="16"/>
      <c r="AJ442" s="15"/>
      <c r="AK442" s="15"/>
      <c r="AL442" s="14"/>
      <c r="AM442" s="16"/>
      <c r="AN442" s="15"/>
      <c r="AO442" s="15"/>
      <c r="AP442" s="14"/>
      <c r="AQ442" s="16"/>
      <c r="AR442" s="15"/>
      <c r="AS442" s="15"/>
      <c r="AT442" s="14"/>
      <c r="AU442" s="16"/>
      <c r="AV442" s="15"/>
      <c r="AW442" s="15"/>
      <c r="AX442" s="14"/>
      <c r="AY442" s="16"/>
      <c r="AZ442" s="15"/>
      <c r="BA442" s="15"/>
      <c r="BB442" s="15"/>
      <c r="BC442" s="14"/>
      <c r="BD442" s="13"/>
      <c r="BE442" s="13"/>
      <c r="BF442" s="2"/>
      <c r="BG442" s="2"/>
      <c r="BH442" s="2"/>
      <c r="BI442" s="2"/>
      <c r="BJ442" s="2"/>
    </row>
    <row r="443" spans="2:62" s="12" customFormat="1">
      <c r="B443" s="17"/>
      <c r="C443" s="63"/>
      <c r="D443" s="65"/>
      <c r="E443" s="62"/>
      <c r="F443" s="83"/>
      <c r="G443" s="16"/>
      <c r="H443" s="15"/>
      <c r="I443" s="15"/>
      <c r="J443" s="14"/>
      <c r="K443" s="16"/>
      <c r="L443" s="15"/>
      <c r="M443" s="15"/>
      <c r="N443" s="14"/>
      <c r="O443" s="16"/>
      <c r="P443" s="15"/>
      <c r="Q443" s="15"/>
      <c r="R443" s="14"/>
      <c r="S443" s="16"/>
      <c r="T443" s="15"/>
      <c r="U443" s="15"/>
      <c r="V443" s="14"/>
      <c r="W443" s="16"/>
      <c r="X443" s="15"/>
      <c r="Y443" s="15"/>
      <c r="Z443" s="14"/>
      <c r="AA443" s="16"/>
      <c r="AB443" s="15"/>
      <c r="AC443" s="15"/>
      <c r="AD443" s="14"/>
      <c r="AE443" s="16"/>
      <c r="AF443" s="15"/>
      <c r="AG443" s="15"/>
      <c r="AH443" s="14"/>
      <c r="AI443" s="16"/>
      <c r="AJ443" s="15"/>
      <c r="AK443" s="15"/>
      <c r="AL443" s="14"/>
      <c r="AM443" s="16"/>
      <c r="AN443" s="15"/>
      <c r="AO443" s="15"/>
      <c r="AP443" s="14"/>
      <c r="AQ443" s="16"/>
      <c r="AR443" s="15"/>
      <c r="AS443" s="15"/>
      <c r="AT443" s="14"/>
      <c r="AU443" s="16"/>
      <c r="AV443" s="15"/>
      <c r="AW443" s="15"/>
      <c r="AX443" s="14"/>
      <c r="AY443" s="16"/>
      <c r="AZ443" s="15"/>
      <c r="BA443" s="15"/>
      <c r="BB443" s="15"/>
      <c r="BC443" s="14"/>
      <c r="BD443" s="13"/>
      <c r="BE443" s="13"/>
      <c r="BF443" s="2"/>
      <c r="BG443" s="2"/>
      <c r="BH443" s="2"/>
      <c r="BI443" s="2"/>
      <c r="BJ443" s="2"/>
    </row>
    <row r="444" spans="2:62" s="12" customFormat="1">
      <c r="B444" s="17"/>
      <c r="C444" s="63"/>
      <c r="D444" s="65"/>
      <c r="E444" s="62"/>
      <c r="F444" s="83"/>
      <c r="G444" s="16"/>
      <c r="H444" s="15"/>
      <c r="I444" s="15"/>
      <c r="J444" s="14"/>
      <c r="K444" s="16"/>
      <c r="L444" s="15"/>
      <c r="M444" s="15"/>
      <c r="N444" s="14"/>
      <c r="O444" s="16"/>
      <c r="P444" s="15"/>
      <c r="Q444" s="15"/>
      <c r="R444" s="14"/>
      <c r="S444" s="16"/>
      <c r="T444" s="15"/>
      <c r="U444" s="15"/>
      <c r="V444" s="14"/>
      <c r="W444" s="16"/>
      <c r="X444" s="15"/>
      <c r="Y444" s="15"/>
      <c r="Z444" s="14"/>
      <c r="AA444" s="16"/>
      <c r="AB444" s="15"/>
      <c r="AC444" s="15"/>
      <c r="AD444" s="14"/>
      <c r="AE444" s="16"/>
      <c r="AF444" s="15"/>
      <c r="AG444" s="15"/>
      <c r="AH444" s="14"/>
      <c r="AI444" s="16"/>
      <c r="AJ444" s="15"/>
      <c r="AK444" s="15"/>
      <c r="AL444" s="14"/>
      <c r="AM444" s="16"/>
      <c r="AN444" s="15"/>
      <c r="AO444" s="15"/>
      <c r="AP444" s="14"/>
      <c r="AQ444" s="16"/>
      <c r="AR444" s="15"/>
      <c r="AS444" s="15"/>
      <c r="AT444" s="14"/>
      <c r="AU444" s="16"/>
      <c r="AV444" s="15"/>
      <c r="AW444" s="15"/>
      <c r="AX444" s="14"/>
      <c r="AY444" s="16"/>
      <c r="AZ444" s="15"/>
      <c r="BA444" s="15"/>
      <c r="BB444" s="15"/>
      <c r="BC444" s="14"/>
      <c r="BD444" s="13"/>
      <c r="BE444" s="13"/>
      <c r="BF444" s="2"/>
      <c r="BG444" s="2"/>
      <c r="BH444" s="2"/>
      <c r="BI444" s="2"/>
      <c r="BJ444" s="2"/>
    </row>
    <row r="445" spans="2:62" s="12" customFormat="1">
      <c r="B445" s="17"/>
      <c r="C445" s="63"/>
      <c r="D445" s="65"/>
      <c r="E445" s="62"/>
      <c r="F445" s="83"/>
      <c r="G445" s="16"/>
      <c r="H445" s="15"/>
      <c r="I445" s="15"/>
      <c r="J445" s="14"/>
      <c r="K445" s="16"/>
      <c r="L445" s="15"/>
      <c r="M445" s="15"/>
      <c r="N445" s="14"/>
      <c r="O445" s="16"/>
      <c r="P445" s="15"/>
      <c r="Q445" s="15"/>
      <c r="R445" s="14"/>
      <c r="S445" s="16"/>
      <c r="T445" s="15"/>
      <c r="U445" s="15"/>
      <c r="V445" s="14"/>
      <c r="W445" s="16"/>
      <c r="X445" s="15"/>
      <c r="Y445" s="15"/>
      <c r="Z445" s="14"/>
      <c r="AA445" s="16"/>
      <c r="AB445" s="15"/>
      <c r="AC445" s="15"/>
      <c r="AD445" s="14"/>
      <c r="AE445" s="16"/>
      <c r="AF445" s="15"/>
      <c r="AG445" s="15"/>
      <c r="AH445" s="14"/>
      <c r="AI445" s="16"/>
      <c r="AJ445" s="15"/>
      <c r="AK445" s="15"/>
      <c r="AL445" s="14"/>
      <c r="AM445" s="16"/>
      <c r="AN445" s="15"/>
      <c r="AO445" s="15"/>
      <c r="AP445" s="14"/>
      <c r="AQ445" s="16"/>
      <c r="AR445" s="15"/>
      <c r="AS445" s="15"/>
      <c r="AT445" s="14"/>
      <c r="AU445" s="16"/>
      <c r="AV445" s="15"/>
      <c r="AW445" s="15"/>
      <c r="AX445" s="14"/>
      <c r="AY445" s="16"/>
      <c r="AZ445" s="15"/>
      <c r="BA445" s="15"/>
      <c r="BB445" s="15"/>
      <c r="BC445" s="14"/>
      <c r="BD445" s="13"/>
      <c r="BE445" s="13"/>
      <c r="BF445" s="2"/>
      <c r="BG445" s="2"/>
      <c r="BH445" s="2"/>
      <c r="BI445" s="2"/>
      <c r="BJ445" s="2"/>
    </row>
    <row r="446" spans="2:62" s="12" customFormat="1">
      <c r="B446" s="17"/>
      <c r="C446" s="63"/>
      <c r="D446" s="65"/>
      <c r="E446" s="62"/>
      <c r="F446" s="83"/>
      <c r="G446" s="16"/>
      <c r="H446" s="15"/>
      <c r="I446" s="15"/>
      <c r="J446" s="14"/>
      <c r="K446" s="16"/>
      <c r="L446" s="15"/>
      <c r="M446" s="15"/>
      <c r="N446" s="14"/>
      <c r="O446" s="16"/>
      <c r="P446" s="15"/>
      <c r="Q446" s="15"/>
      <c r="R446" s="14"/>
      <c r="S446" s="16"/>
      <c r="T446" s="15"/>
      <c r="U446" s="15"/>
      <c r="V446" s="14"/>
      <c r="W446" s="16"/>
      <c r="X446" s="15"/>
      <c r="Y446" s="15"/>
      <c r="Z446" s="14"/>
      <c r="AA446" s="16"/>
      <c r="AB446" s="15"/>
      <c r="AC446" s="15"/>
      <c r="AD446" s="14"/>
      <c r="AE446" s="16"/>
      <c r="AF446" s="15"/>
      <c r="AG446" s="15"/>
      <c r="AH446" s="14"/>
      <c r="AI446" s="16"/>
      <c r="AJ446" s="15"/>
      <c r="AK446" s="15"/>
      <c r="AL446" s="14"/>
      <c r="AM446" s="16"/>
      <c r="AN446" s="15"/>
      <c r="AO446" s="15"/>
      <c r="AP446" s="14"/>
      <c r="AQ446" s="16"/>
      <c r="AR446" s="15"/>
      <c r="AS446" s="15"/>
      <c r="AT446" s="14"/>
      <c r="AU446" s="16"/>
      <c r="AV446" s="15"/>
      <c r="AW446" s="15"/>
      <c r="AX446" s="14"/>
      <c r="AY446" s="16"/>
      <c r="AZ446" s="15"/>
      <c r="BA446" s="15"/>
      <c r="BB446" s="15"/>
      <c r="BC446" s="14"/>
      <c r="BD446" s="13"/>
      <c r="BE446" s="13"/>
      <c r="BF446" s="2"/>
      <c r="BG446" s="2"/>
      <c r="BH446" s="2"/>
      <c r="BI446" s="2"/>
      <c r="BJ446" s="2"/>
    </row>
    <row r="447" spans="2:62" s="12" customFormat="1">
      <c r="B447" s="17"/>
      <c r="C447" s="63"/>
      <c r="D447" s="65"/>
      <c r="E447" s="62"/>
      <c r="F447" s="83"/>
      <c r="G447" s="16"/>
      <c r="H447" s="15"/>
      <c r="I447" s="15"/>
      <c r="J447" s="14"/>
      <c r="K447" s="16"/>
      <c r="L447" s="15"/>
      <c r="M447" s="15"/>
      <c r="N447" s="14"/>
      <c r="O447" s="16"/>
      <c r="P447" s="15"/>
      <c r="Q447" s="15"/>
      <c r="R447" s="14"/>
      <c r="S447" s="16"/>
      <c r="T447" s="15"/>
      <c r="U447" s="15"/>
      <c r="V447" s="14"/>
      <c r="W447" s="16"/>
      <c r="X447" s="15"/>
      <c r="Y447" s="15"/>
      <c r="Z447" s="14"/>
      <c r="AA447" s="16"/>
      <c r="AB447" s="15"/>
      <c r="AC447" s="15"/>
      <c r="AD447" s="14"/>
      <c r="AE447" s="16"/>
      <c r="AF447" s="15"/>
      <c r="AG447" s="15"/>
      <c r="AH447" s="14"/>
      <c r="AI447" s="16"/>
      <c r="AJ447" s="15"/>
      <c r="AK447" s="15"/>
      <c r="AL447" s="14"/>
      <c r="AM447" s="16"/>
      <c r="AN447" s="15"/>
      <c r="AO447" s="15"/>
      <c r="AP447" s="14"/>
      <c r="AQ447" s="16"/>
      <c r="AR447" s="15"/>
      <c r="AS447" s="15"/>
      <c r="AT447" s="14"/>
      <c r="AU447" s="16"/>
      <c r="AV447" s="15"/>
      <c r="AW447" s="15"/>
      <c r="AX447" s="14"/>
      <c r="AY447" s="16"/>
      <c r="AZ447" s="15"/>
      <c r="BA447" s="15"/>
      <c r="BB447" s="15"/>
      <c r="BC447" s="14"/>
      <c r="BD447" s="13"/>
      <c r="BE447" s="13"/>
      <c r="BF447" s="2"/>
      <c r="BG447" s="2"/>
      <c r="BH447" s="2"/>
      <c r="BI447" s="2"/>
      <c r="BJ447" s="2"/>
    </row>
    <row r="448" spans="2:62" s="12" customFormat="1">
      <c r="B448" s="17"/>
      <c r="C448" s="63"/>
      <c r="D448" s="65"/>
      <c r="E448" s="62"/>
      <c r="F448" s="83"/>
      <c r="G448" s="16"/>
      <c r="H448" s="15"/>
      <c r="I448" s="15"/>
      <c r="J448" s="14"/>
      <c r="K448" s="16"/>
      <c r="L448" s="15"/>
      <c r="M448" s="15"/>
      <c r="N448" s="14"/>
      <c r="O448" s="16"/>
      <c r="P448" s="15"/>
      <c r="Q448" s="15"/>
      <c r="R448" s="14"/>
      <c r="S448" s="16"/>
      <c r="T448" s="15"/>
      <c r="U448" s="15"/>
      <c r="V448" s="14"/>
      <c r="W448" s="16"/>
      <c r="X448" s="15"/>
      <c r="Y448" s="15"/>
      <c r="Z448" s="14"/>
      <c r="AA448" s="16"/>
      <c r="AB448" s="15"/>
      <c r="AC448" s="15"/>
      <c r="AD448" s="14"/>
      <c r="AE448" s="16"/>
      <c r="AF448" s="15"/>
      <c r="AG448" s="15"/>
      <c r="AH448" s="14"/>
      <c r="AI448" s="16"/>
      <c r="AJ448" s="15"/>
      <c r="AK448" s="15"/>
      <c r="AL448" s="14"/>
      <c r="AM448" s="16"/>
      <c r="AN448" s="15"/>
      <c r="AO448" s="15"/>
      <c r="AP448" s="14"/>
      <c r="AQ448" s="16"/>
      <c r="AR448" s="15"/>
      <c r="AS448" s="15"/>
      <c r="AT448" s="14"/>
      <c r="AU448" s="16"/>
      <c r="AV448" s="15"/>
      <c r="AW448" s="15"/>
      <c r="AX448" s="14"/>
      <c r="AY448" s="16"/>
      <c r="AZ448" s="15"/>
      <c r="BA448" s="15"/>
      <c r="BB448" s="15"/>
      <c r="BC448" s="14"/>
      <c r="BD448" s="13"/>
      <c r="BE448" s="13"/>
      <c r="BF448" s="2"/>
      <c r="BG448" s="2"/>
      <c r="BH448" s="2"/>
      <c r="BI448" s="2"/>
      <c r="BJ448" s="2"/>
    </row>
    <row r="449" spans="2:62" s="12" customFormat="1">
      <c r="B449" s="17"/>
      <c r="C449" s="63"/>
      <c r="D449" s="65"/>
      <c r="E449" s="62"/>
      <c r="F449" s="83"/>
      <c r="G449" s="16"/>
      <c r="H449" s="15"/>
      <c r="I449" s="15"/>
      <c r="J449" s="14"/>
      <c r="K449" s="16"/>
      <c r="L449" s="15"/>
      <c r="M449" s="15"/>
      <c r="N449" s="14"/>
      <c r="O449" s="16"/>
      <c r="P449" s="15"/>
      <c r="Q449" s="15"/>
      <c r="R449" s="14"/>
      <c r="S449" s="16"/>
      <c r="T449" s="15"/>
      <c r="U449" s="15"/>
      <c r="V449" s="14"/>
      <c r="W449" s="16"/>
      <c r="X449" s="15"/>
      <c r="Y449" s="15"/>
      <c r="Z449" s="14"/>
      <c r="AA449" s="16"/>
      <c r="AB449" s="15"/>
      <c r="AC449" s="15"/>
      <c r="AD449" s="14"/>
      <c r="AE449" s="16"/>
      <c r="AF449" s="15"/>
      <c r="AG449" s="15"/>
      <c r="AH449" s="14"/>
      <c r="AI449" s="16"/>
      <c r="AJ449" s="15"/>
      <c r="AK449" s="15"/>
      <c r="AL449" s="14"/>
      <c r="AM449" s="16"/>
      <c r="AN449" s="15"/>
      <c r="AO449" s="15"/>
      <c r="AP449" s="14"/>
      <c r="AQ449" s="16"/>
      <c r="AR449" s="15"/>
      <c r="AS449" s="15"/>
      <c r="AT449" s="14"/>
      <c r="AU449" s="16"/>
      <c r="AV449" s="15"/>
      <c r="AW449" s="15"/>
      <c r="AX449" s="14"/>
      <c r="AY449" s="16"/>
      <c r="AZ449" s="15"/>
      <c r="BA449" s="15"/>
      <c r="BB449" s="15"/>
      <c r="BC449" s="14"/>
      <c r="BD449" s="13"/>
      <c r="BE449" s="13"/>
      <c r="BF449" s="2"/>
      <c r="BG449" s="2"/>
      <c r="BH449" s="2"/>
      <c r="BI449" s="2"/>
      <c r="BJ449" s="2"/>
    </row>
    <row r="450" spans="2:62" s="12" customFormat="1">
      <c r="B450" s="17"/>
      <c r="C450" s="63"/>
      <c r="D450" s="65"/>
      <c r="E450" s="62"/>
      <c r="F450" s="83"/>
      <c r="G450" s="16"/>
      <c r="H450" s="15"/>
      <c r="I450" s="15"/>
      <c r="J450" s="14"/>
      <c r="K450" s="16"/>
      <c r="L450" s="15"/>
      <c r="M450" s="15"/>
      <c r="N450" s="14"/>
      <c r="O450" s="16"/>
      <c r="P450" s="15"/>
      <c r="Q450" s="15"/>
      <c r="R450" s="14"/>
      <c r="S450" s="16"/>
      <c r="T450" s="15"/>
      <c r="U450" s="15"/>
      <c r="V450" s="14"/>
      <c r="W450" s="16"/>
      <c r="X450" s="15"/>
      <c r="Y450" s="15"/>
      <c r="Z450" s="14"/>
      <c r="AA450" s="16"/>
      <c r="AB450" s="15"/>
      <c r="AC450" s="15"/>
      <c r="AD450" s="14"/>
      <c r="AE450" s="16"/>
      <c r="AF450" s="15"/>
      <c r="AG450" s="15"/>
      <c r="AH450" s="14"/>
      <c r="AI450" s="16"/>
      <c r="AJ450" s="15"/>
      <c r="AK450" s="15"/>
      <c r="AL450" s="14"/>
      <c r="AM450" s="16"/>
      <c r="AN450" s="15"/>
      <c r="AO450" s="15"/>
      <c r="AP450" s="14"/>
      <c r="AQ450" s="16"/>
      <c r="AR450" s="15"/>
      <c r="AS450" s="15"/>
      <c r="AT450" s="14"/>
      <c r="AU450" s="16"/>
      <c r="AV450" s="15"/>
      <c r="AW450" s="15"/>
      <c r="AX450" s="14"/>
      <c r="AY450" s="16"/>
      <c r="AZ450" s="15"/>
      <c r="BA450" s="15"/>
      <c r="BB450" s="15"/>
      <c r="BC450" s="14"/>
      <c r="BD450" s="13"/>
      <c r="BE450" s="13"/>
      <c r="BF450" s="2"/>
      <c r="BG450" s="2"/>
      <c r="BH450" s="2"/>
      <c r="BI450" s="2"/>
      <c r="BJ450" s="2"/>
    </row>
    <row r="451" spans="2:62" s="12" customFormat="1">
      <c r="B451" s="17"/>
      <c r="C451" s="63"/>
      <c r="D451" s="65"/>
      <c r="E451" s="62"/>
      <c r="F451" s="83"/>
      <c r="G451" s="16"/>
      <c r="H451" s="15"/>
      <c r="I451" s="15"/>
      <c r="J451" s="14"/>
      <c r="K451" s="16"/>
      <c r="L451" s="15"/>
      <c r="M451" s="15"/>
      <c r="N451" s="14"/>
      <c r="O451" s="16"/>
      <c r="P451" s="15"/>
      <c r="Q451" s="15"/>
      <c r="R451" s="14"/>
      <c r="S451" s="16"/>
      <c r="T451" s="15"/>
      <c r="U451" s="15"/>
      <c r="V451" s="14"/>
      <c r="W451" s="16"/>
      <c r="X451" s="15"/>
      <c r="Y451" s="15"/>
      <c r="Z451" s="14"/>
      <c r="AA451" s="16"/>
      <c r="AB451" s="15"/>
      <c r="AC451" s="15"/>
      <c r="AD451" s="14"/>
      <c r="AE451" s="16"/>
      <c r="AF451" s="15"/>
      <c r="AG451" s="15"/>
      <c r="AH451" s="14"/>
      <c r="AI451" s="16"/>
      <c r="AJ451" s="15"/>
      <c r="AK451" s="15"/>
      <c r="AL451" s="14"/>
      <c r="AM451" s="16"/>
      <c r="AN451" s="15"/>
      <c r="AO451" s="15"/>
      <c r="AP451" s="14"/>
      <c r="AQ451" s="16"/>
      <c r="AR451" s="15"/>
      <c r="AS451" s="15"/>
      <c r="AT451" s="14"/>
      <c r="AU451" s="16"/>
      <c r="AV451" s="15"/>
      <c r="AW451" s="15"/>
      <c r="AX451" s="14"/>
      <c r="AY451" s="16"/>
      <c r="AZ451" s="15"/>
      <c r="BA451" s="15"/>
      <c r="BB451" s="15"/>
      <c r="BC451" s="14"/>
      <c r="BD451" s="13"/>
      <c r="BE451" s="13"/>
      <c r="BF451" s="2"/>
      <c r="BG451" s="2"/>
      <c r="BH451" s="2"/>
      <c r="BI451" s="2"/>
      <c r="BJ451" s="2"/>
    </row>
    <row r="452" spans="2:62" s="12" customFormat="1">
      <c r="B452" s="17"/>
      <c r="C452" s="63"/>
      <c r="D452" s="65"/>
      <c r="E452" s="62"/>
      <c r="F452" s="83"/>
      <c r="G452" s="16"/>
      <c r="H452" s="15"/>
      <c r="I452" s="15"/>
      <c r="J452" s="14"/>
      <c r="K452" s="16"/>
      <c r="L452" s="15"/>
      <c r="M452" s="15"/>
      <c r="N452" s="14"/>
      <c r="O452" s="16"/>
      <c r="P452" s="15"/>
      <c r="Q452" s="15"/>
      <c r="R452" s="14"/>
      <c r="S452" s="16"/>
      <c r="T452" s="15"/>
      <c r="U452" s="15"/>
      <c r="V452" s="14"/>
      <c r="W452" s="16"/>
      <c r="X452" s="15"/>
      <c r="Y452" s="15"/>
      <c r="Z452" s="14"/>
      <c r="AA452" s="16"/>
      <c r="AB452" s="15"/>
      <c r="AC452" s="15"/>
      <c r="AD452" s="14"/>
      <c r="AE452" s="16"/>
      <c r="AF452" s="15"/>
      <c r="AG452" s="15"/>
      <c r="AH452" s="14"/>
      <c r="AI452" s="16"/>
      <c r="AJ452" s="15"/>
      <c r="AK452" s="15"/>
      <c r="AL452" s="14"/>
      <c r="AM452" s="16"/>
      <c r="AN452" s="15"/>
      <c r="AO452" s="15"/>
      <c r="AP452" s="14"/>
      <c r="AQ452" s="16"/>
      <c r="AR452" s="15"/>
      <c r="AS452" s="15"/>
      <c r="AT452" s="14"/>
      <c r="AU452" s="16"/>
      <c r="AV452" s="15"/>
      <c r="AW452" s="15"/>
      <c r="AX452" s="14"/>
      <c r="AY452" s="16"/>
      <c r="AZ452" s="15"/>
      <c r="BA452" s="15"/>
      <c r="BB452" s="15"/>
      <c r="BC452" s="14"/>
      <c r="BD452" s="13"/>
      <c r="BE452" s="13"/>
      <c r="BF452" s="2"/>
      <c r="BG452" s="2"/>
      <c r="BH452" s="2"/>
      <c r="BI452" s="2"/>
      <c r="BJ452" s="2"/>
    </row>
    <row r="453" spans="2:62" s="12" customFormat="1">
      <c r="B453" s="17"/>
      <c r="C453" s="63"/>
      <c r="D453" s="65"/>
      <c r="E453" s="62"/>
      <c r="F453" s="83"/>
      <c r="G453" s="16"/>
      <c r="H453" s="15"/>
      <c r="I453" s="15"/>
      <c r="J453" s="14"/>
      <c r="K453" s="16"/>
      <c r="L453" s="15"/>
      <c r="M453" s="15"/>
      <c r="N453" s="14"/>
      <c r="O453" s="16"/>
      <c r="P453" s="15"/>
      <c r="Q453" s="15"/>
      <c r="R453" s="14"/>
      <c r="S453" s="16"/>
      <c r="T453" s="15"/>
      <c r="U453" s="15"/>
      <c r="V453" s="14"/>
      <c r="W453" s="16"/>
      <c r="X453" s="15"/>
      <c r="Y453" s="15"/>
      <c r="Z453" s="14"/>
      <c r="AA453" s="16"/>
      <c r="AB453" s="15"/>
      <c r="AC453" s="15"/>
      <c r="AD453" s="14"/>
      <c r="AE453" s="16"/>
      <c r="AF453" s="15"/>
      <c r="AG453" s="15"/>
      <c r="AH453" s="14"/>
      <c r="AI453" s="16"/>
      <c r="AJ453" s="15"/>
      <c r="AK453" s="15"/>
      <c r="AL453" s="14"/>
      <c r="AM453" s="16"/>
      <c r="AN453" s="15"/>
      <c r="AO453" s="15"/>
      <c r="AP453" s="14"/>
      <c r="AQ453" s="16"/>
      <c r="AR453" s="15"/>
      <c r="AS453" s="15"/>
      <c r="AT453" s="14"/>
      <c r="AU453" s="16"/>
      <c r="AV453" s="15"/>
      <c r="AW453" s="15"/>
      <c r="AX453" s="14"/>
      <c r="AY453" s="16"/>
      <c r="AZ453" s="15"/>
      <c r="BA453" s="15"/>
      <c r="BB453" s="15"/>
      <c r="BC453" s="14"/>
      <c r="BD453" s="13"/>
      <c r="BE453" s="13"/>
      <c r="BF453" s="2"/>
      <c r="BG453" s="2"/>
      <c r="BH453" s="2"/>
      <c r="BI453" s="2"/>
      <c r="BJ453" s="2"/>
    </row>
    <row r="454" spans="2:62" s="12" customFormat="1">
      <c r="B454" s="17"/>
      <c r="C454" s="63"/>
      <c r="D454" s="65"/>
      <c r="E454" s="62"/>
      <c r="F454" s="83"/>
      <c r="G454" s="16"/>
      <c r="H454" s="15"/>
      <c r="I454" s="15"/>
      <c r="J454" s="14"/>
      <c r="K454" s="16"/>
      <c r="L454" s="15"/>
      <c r="M454" s="15"/>
      <c r="N454" s="14"/>
      <c r="O454" s="16"/>
      <c r="P454" s="15"/>
      <c r="Q454" s="15"/>
      <c r="R454" s="14"/>
      <c r="S454" s="16"/>
      <c r="T454" s="15"/>
      <c r="U454" s="15"/>
      <c r="V454" s="14"/>
      <c r="W454" s="16"/>
      <c r="X454" s="15"/>
      <c r="Y454" s="15"/>
      <c r="Z454" s="14"/>
      <c r="AA454" s="16"/>
      <c r="AB454" s="15"/>
      <c r="AC454" s="15"/>
      <c r="AD454" s="14"/>
      <c r="AE454" s="16"/>
      <c r="AF454" s="15"/>
      <c r="AG454" s="15"/>
      <c r="AH454" s="14"/>
      <c r="AI454" s="16"/>
      <c r="AJ454" s="15"/>
      <c r="AK454" s="15"/>
      <c r="AL454" s="14"/>
      <c r="AM454" s="16"/>
      <c r="AN454" s="15"/>
      <c r="AO454" s="15"/>
      <c r="AP454" s="14"/>
      <c r="AQ454" s="16"/>
      <c r="AR454" s="15"/>
      <c r="AS454" s="15"/>
      <c r="AT454" s="14"/>
      <c r="AU454" s="16"/>
      <c r="AV454" s="15"/>
      <c r="AW454" s="15"/>
      <c r="AX454" s="14"/>
      <c r="AY454" s="16"/>
      <c r="AZ454" s="15"/>
      <c r="BA454" s="15"/>
      <c r="BB454" s="15"/>
      <c r="BC454" s="14"/>
      <c r="BD454" s="13"/>
      <c r="BE454" s="13"/>
      <c r="BF454" s="2"/>
      <c r="BG454" s="2"/>
      <c r="BH454" s="2"/>
      <c r="BI454" s="2"/>
      <c r="BJ454" s="2"/>
    </row>
    <row r="455" spans="2:62" s="12" customFormat="1">
      <c r="B455" s="17"/>
      <c r="C455" s="63"/>
      <c r="D455" s="65"/>
      <c r="E455" s="62"/>
      <c r="F455" s="83"/>
      <c r="G455" s="16"/>
      <c r="H455" s="15"/>
      <c r="I455" s="15"/>
      <c r="J455" s="14"/>
      <c r="K455" s="16"/>
      <c r="L455" s="15"/>
      <c r="M455" s="15"/>
      <c r="N455" s="14"/>
      <c r="O455" s="16"/>
      <c r="P455" s="15"/>
      <c r="Q455" s="15"/>
      <c r="R455" s="14"/>
      <c r="S455" s="16"/>
      <c r="T455" s="15"/>
      <c r="U455" s="15"/>
      <c r="V455" s="14"/>
      <c r="W455" s="16"/>
      <c r="X455" s="15"/>
      <c r="Y455" s="15"/>
      <c r="Z455" s="14"/>
      <c r="AA455" s="16"/>
      <c r="AB455" s="15"/>
      <c r="AC455" s="15"/>
      <c r="AD455" s="14"/>
      <c r="AE455" s="16"/>
      <c r="AF455" s="15"/>
      <c r="AG455" s="15"/>
      <c r="AH455" s="14"/>
      <c r="AI455" s="16"/>
      <c r="AJ455" s="15"/>
      <c r="AK455" s="15"/>
      <c r="AL455" s="14"/>
      <c r="AM455" s="16"/>
      <c r="AN455" s="15"/>
      <c r="AO455" s="15"/>
      <c r="AP455" s="14"/>
      <c r="AQ455" s="16"/>
      <c r="AR455" s="15"/>
      <c r="AS455" s="15"/>
      <c r="AT455" s="14"/>
      <c r="AU455" s="16"/>
      <c r="AV455" s="15"/>
      <c r="AW455" s="15"/>
      <c r="AX455" s="14"/>
      <c r="AY455" s="16"/>
      <c r="AZ455" s="15"/>
      <c r="BA455" s="15"/>
      <c r="BB455" s="15"/>
      <c r="BC455" s="14"/>
      <c r="BD455" s="13"/>
      <c r="BE455" s="13"/>
      <c r="BF455" s="2"/>
      <c r="BG455" s="2"/>
      <c r="BH455" s="2"/>
      <c r="BI455" s="2"/>
      <c r="BJ455" s="2"/>
    </row>
    <row r="456" spans="2:62" s="12" customFormat="1">
      <c r="B456" s="17"/>
      <c r="C456" s="63"/>
      <c r="D456" s="65"/>
      <c r="E456" s="62"/>
      <c r="F456" s="83"/>
      <c r="G456" s="16"/>
      <c r="H456" s="15"/>
      <c r="I456" s="15"/>
      <c r="J456" s="14"/>
      <c r="K456" s="16"/>
      <c r="L456" s="15"/>
      <c r="M456" s="15"/>
      <c r="N456" s="14"/>
      <c r="O456" s="16"/>
      <c r="P456" s="15"/>
      <c r="Q456" s="15"/>
      <c r="R456" s="14"/>
      <c r="S456" s="16"/>
      <c r="T456" s="15"/>
      <c r="U456" s="15"/>
      <c r="V456" s="14"/>
      <c r="W456" s="16"/>
      <c r="X456" s="15"/>
      <c r="Y456" s="15"/>
      <c r="Z456" s="14"/>
      <c r="AA456" s="16"/>
      <c r="AB456" s="15"/>
      <c r="AC456" s="15"/>
      <c r="AD456" s="14"/>
      <c r="AE456" s="16"/>
      <c r="AF456" s="15"/>
      <c r="AG456" s="15"/>
      <c r="AH456" s="14"/>
      <c r="AI456" s="16"/>
      <c r="AJ456" s="15"/>
      <c r="AK456" s="15"/>
      <c r="AL456" s="14"/>
      <c r="AM456" s="16"/>
      <c r="AN456" s="15"/>
      <c r="AO456" s="15"/>
      <c r="AP456" s="14"/>
      <c r="AQ456" s="16"/>
      <c r="AR456" s="15"/>
      <c r="AS456" s="15"/>
      <c r="AT456" s="14"/>
      <c r="AU456" s="16"/>
      <c r="AV456" s="15"/>
      <c r="AW456" s="15"/>
      <c r="AX456" s="14"/>
      <c r="AY456" s="16"/>
      <c r="AZ456" s="15"/>
      <c r="BA456" s="15"/>
      <c r="BB456" s="15"/>
      <c r="BC456" s="14"/>
      <c r="BD456" s="13"/>
      <c r="BE456" s="13"/>
      <c r="BF456" s="2"/>
      <c r="BG456" s="2"/>
      <c r="BH456" s="2"/>
      <c r="BI456" s="2"/>
      <c r="BJ456" s="2"/>
    </row>
    <row r="457" spans="2:62" s="12" customFormat="1">
      <c r="B457" s="17"/>
      <c r="C457" s="63"/>
      <c r="D457" s="65"/>
      <c r="E457" s="62"/>
      <c r="F457" s="83"/>
      <c r="G457" s="16"/>
      <c r="H457" s="15"/>
      <c r="I457" s="15"/>
      <c r="J457" s="14"/>
      <c r="K457" s="16"/>
      <c r="L457" s="15"/>
      <c r="M457" s="15"/>
      <c r="N457" s="14"/>
      <c r="O457" s="16"/>
      <c r="P457" s="15"/>
      <c r="Q457" s="15"/>
      <c r="R457" s="14"/>
      <c r="S457" s="16"/>
      <c r="T457" s="15"/>
      <c r="U457" s="15"/>
      <c r="V457" s="14"/>
      <c r="W457" s="16"/>
      <c r="X457" s="15"/>
      <c r="Y457" s="15"/>
      <c r="Z457" s="14"/>
      <c r="AA457" s="16"/>
      <c r="AB457" s="15"/>
      <c r="AC457" s="15"/>
      <c r="AD457" s="14"/>
      <c r="AE457" s="16"/>
      <c r="AF457" s="15"/>
      <c r="AG457" s="15"/>
      <c r="AH457" s="14"/>
      <c r="AI457" s="16"/>
      <c r="AJ457" s="15"/>
      <c r="AK457" s="15"/>
      <c r="AL457" s="14"/>
      <c r="AM457" s="16"/>
      <c r="AN457" s="15"/>
      <c r="AO457" s="15"/>
      <c r="AP457" s="14"/>
      <c r="AQ457" s="16"/>
      <c r="AR457" s="15"/>
      <c r="AS457" s="15"/>
      <c r="AT457" s="14"/>
      <c r="AU457" s="16"/>
      <c r="AV457" s="15"/>
      <c r="AW457" s="15"/>
      <c r="AX457" s="14"/>
      <c r="AY457" s="16"/>
      <c r="AZ457" s="15"/>
      <c r="BA457" s="15"/>
      <c r="BB457" s="15"/>
      <c r="BC457" s="14"/>
      <c r="BD457" s="13"/>
      <c r="BE457" s="13"/>
      <c r="BF457" s="2"/>
      <c r="BG457" s="2"/>
      <c r="BH457" s="2"/>
      <c r="BI457" s="2"/>
      <c r="BJ457" s="2"/>
    </row>
    <row r="458" spans="2:62" s="12" customFormat="1">
      <c r="B458" s="17"/>
      <c r="C458" s="63"/>
      <c r="D458" s="65"/>
      <c r="E458" s="62"/>
      <c r="F458" s="83"/>
      <c r="G458" s="16"/>
      <c r="H458" s="15"/>
      <c r="I458" s="15"/>
      <c r="J458" s="14"/>
      <c r="K458" s="16"/>
      <c r="L458" s="15"/>
      <c r="M458" s="15"/>
      <c r="N458" s="14"/>
      <c r="O458" s="16"/>
      <c r="P458" s="15"/>
      <c r="Q458" s="15"/>
      <c r="R458" s="14"/>
      <c r="S458" s="16"/>
      <c r="T458" s="15"/>
      <c r="U458" s="15"/>
      <c r="V458" s="14"/>
      <c r="W458" s="16"/>
      <c r="X458" s="15"/>
      <c r="Y458" s="15"/>
      <c r="Z458" s="14"/>
      <c r="AA458" s="16"/>
      <c r="AB458" s="15"/>
      <c r="AC458" s="15"/>
      <c r="AD458" s="14"/>
      <c r="AE458" s="16"/>
      <c r="AF458" s="15"/>
      <c r="AG458" s="15"/>
      <c r="AH458" s="14"/>
      <c r="AI458" s="16"/>
      <c r="AJ458" s="15"/>
      <c r="AK458" s="15"/>
      <c r="AL458" s="14"/>
      <c r="AM458" s="16"/>
      <c r="AN458" s="15"/>
      <c r="AO458" s="15"/>
      <c r="AP458" s="14"/>
      <c r="AQ458" s="16"/>
      <c r="AR458" s="15"/>
      <c r="AS458" s="15"/>
      <c r="AT458" s="14"/>
      <c r="AU458" s="16"/>
      <c r="AV458" s="15"/>
      <c r="AW458" s="15"/>
      <c r="AX458" s="14"/>
      <c r="AY458" s="16"/>
      <c r="AZ458" s="15"/>
      <c r="BA458" s="15"/>
      <c r="BB458" s="15"/>
      <c r="BC458" s="14"/>
      <c r="BD458" s="13"/>
      <c r="BE458" s="13"/>
      <c r="BF458" s="2"/>
      <c r="BG458" s="2"/>
      <c r="BH458" s="2"/>
      <c r="BI458" s="2"/>
      <c r="BJ458" s="2"/>
    </row>
    <row r="459" spans="2:62" s="12" customFormat="1">
      <c r="B459" s="17"/>
      <c r="C459" s="63"/>
      <c r="D459" s="65"/>
      <c r="E459" s="62"/>
      <c r="F459" s="83"/>
      <c r="G459" s="16"/>
      <c r="H459" s="15"/>
      <c r="I459" s="15"/>
      <c r="J459" s="14"/>
      <c r="K459" s="16"/>
      <c r="L459" s="15"/>
      <c r="M459" s="15"/>
      <c r="N459" s="14"/>
      <c r="O459" s="16"/>
      <c r="P459" s="15"/>
      <c r="Q459" s="15"/>
      <c r="R459" s="14"/>
      <c r="S459" s="16"/>
      <c r="T459" s="15"/>
      <c r="U459" s="15"/>
      <c r="V459" s="14"/>
      <c r="W459" s="16"/>
      <c r="X459" s="15"/>
      <c r="Y459" s="15"/>
      <c r="Z459" s="14"/>
      <c r="AA459" s="16"/>
      <c r="AB459" s="15"/>
      <c r="AC459" s="15"/>
      <c r="AD459" s="14"/>
      <c r="AE459" s="16"/>
      <c r="AF459" s="15"/>
      <c r="AG459" s="15"/>
      <c r="AH459" s="14"/>
      <c r="AI459" s="16"/>
      <c r="AJ459" s="15"/>
      <c r="AK459" s="15"/>
      <c r="AL459" s="14"/>
      <c r="AM459" s="16"/>
      <c r="AN459" s="15"/>
      <c r="AO459" s="15"/>
      <c r="AP459" s="14"/>
      <c r="AQ459" s="16"/>
      <c r="AR459" s="15"/>
      <c r="AS459" s="15"/>
      <c r="AT459" s="14"/>
      <c r="AU459" s="16"/>
      <c r="AV459" s="15"/>
      <c r="AW459" s="15"/>
      <c r="AX459" s="14"/>
      <c r="AY459" s="16"/>
      <c r="AZ459" s="15"/>
      <c r="BA459" s="15"/>
      <c r="BB459" s="15"/>
      <c r="BC459" s="14"/>
      <c r="BD459" s="13"/>
      <c r="BE459" s="13"/>
      <c r="BF459" s="2"/>
      <c r="BG459" s="2"/>
      <c r="BH459" s="2"/>
      <c r="BI459" s="2"/>
      <c r="BJ459" s="2"/>
    </row>
    <row r="460" spans="2:62" s="12" customFormat="1">
      <c r="B460" s="17"/>
      <c r="C460" s="63"/>
      <c r="D460" s="65"/>
      <c r="E460" s="62"/>
      <c r="F460" s="83"/>
      <c r="G460" s="16"/>
      <c r="H460" s="15"/>
      <c r="I460" s="15"/>
      <c r="J460" s="14"/>
      <c r="K460" s="16"/>
      <c r="L460" s="15"/>
      <c r="M460" s="15"/>
      <c r="N460" s="14"/>
      <c r="O460" s="16"/>
      <c r="P460" s="15"/>
      <c r="Q460" s="15"/>
      <c r="R460" s="14"/>
      <c r="S460" s="16"/>
      <c r="T460" s="15"/>
      <c r="U460" s="15"/>
      <c r="V460" s="14"/>
      <c r="W460" s="16"/>
      <c r="X460" s="15"/>
      <c r="Y460" s="15"/>
      <c r="Z460" s="14"/>
      <c r="AA460" s="16"/>
      <c r="AB460" s="15"/>
      <c r="AC460" s="15"/>
      <c r="AD460" s="14"/>
      <c r="AE460" s="16"/>
      <c r="AF460" s="15"/>
      <c r="AG460" s="15"/>
      <c r="AH460" s="14"/>
      <c r="AI460" s="16"/>
      <c r="AJ460" s="15"/>
      <c r="AK460" s="15"/>
      <c r="AL460" s="14"/>
      <c r="AM460" s="16"/>
      <c r="AN460" s="15"/>
      <c r="AO460" s="15"/>
      <c r="AP460" s="14"/>
      <c r="AQ460" s="16"/>
      <c r="AR460" s="15"/>
      <c r="AS460" s="15"/>
      <c r="AT460" s="14"/>
      <c r="AU460" s="16"/>
      <c r="AV460" s="15"/>
      <c r="AW460" s="15"/>
      <c r="AX460" s="14"/>
      <c r="AY460" s="16"/>
      <c r="AZ460" s="15"/>
      <c r="BA460" s="15"/>
      <c r="BB460" s="15"/>
      <c r="BC460" s="14"/>
      <c r="BD460" s="13"/>
      <c r="BE460" s="13"/>
      <c r="BF460" s="2"/>
      <c r="BG460" s="2"/>
      <c r="BH460" s="2"/>
      <c r="BI460" s="2"/>
      <c r="BJ460" s="2"/>
    </row>
    <row r="461" spans="2:62" s="12" customFormat="1">
      <c r="B461" s="17"/>
      <c r="C461" s="63"/>
      <c r="D461" s="65"/>
      <c r="E461" s="62"/>
      <c r="F461" s="83"/>
      <c r="G461" s="16"/>
      <c r="H461" s="15"/>
      <c r="I461" s="15"/>
      <c r="J461" s="14"/>
      <c r="K461" s="16"/>
      <c r="L461" s="15"/>
      <c r="M461" s="15"/>
      <c r="N461" s="14"/>
      <c r="O461" s="16"/>
      <c r="P461" s="15"/>
      <c r="Q461" s="15"/>
      <c r="R461" s="14"/>
      <c r="S461" s="16"/>
      <c r="T461" s="15"/>
      <c r="U461" s="15"/>
      <c r="V461" s="14"/>
      <c r="W461" s="16"/>
      <c r="X461" s="15"/>
      <c r="Y461" s="15"/>
      <c r="Z461" s="14"/>
      <c r="AA461" s="16"/>
      <c r="AB461" s="15"/>
      <c r="AC461" s="15"/>
      <c r="AD461" s="14"/>
      <c r="AE461" s="16"/>
      <c r="AF461" s="15"/>
      <c r="AG461" s="15"/>
      <c r="AH461" s="14"/>
      <c r="AI461" s="16"/>
      <c r="AJ461" s="15"/>
      <c r="AK461" s="15"/>
      <c r="AL461" s="14"/>
      <c r="AM461" s="16"/>
      <c r="AN461" s="15"/>
      <c r="AO461" s="15"/>
      <c r="AP461" s="14"/>
      <c r="AQ461" s="16"/>
      <c r="AR461" s="15"/>
      <c r="AS461" s="15"/>
      <c r="AT461" s="14"/>
      <c r="AU461" s="16"/>
      <c r="AV461" s="15"/>
      <c r="AW461" s="15"/>
      <c r="AX461" s="14"/>
      <c r="AY461" s="16"/>
      <c r="AZ461" s="15"/>
      <c r="BA461" s="15"/>
      <c r="BB461" s="15"/>
      <c r="BC461" s="14"/>
      <c r="BD461" s="13"/>
      <c r="BE461" s="13"/>
      <c r="BF461" s="2"/>
      <c r="BG461" s="2"/>
      <c r="BH461" s="2"/>
      <c r="BI461" s="2"/>
      <c r="BJ461" s="2"/>
    </row>
    <row r="462" spans="2:62" s="12" customFormat="1">
      <c r="B462" s="17"/>
      <c r="C462" s="63"/>
      <c r="D462" s="65"/>
      <c r="E462" s="62"/>
      <c r="F462" s="83"/>
      <c r="G462" s="16"/>
      <c r="H462" s="15"/>
      <c r="I462" s="15"/>
      <c r="J462" s="14"/>
      <c r="K462" s="16"/>
      <c r="L462" s="15"/>
      <c r="M462" s="15"/>
      <c r="N462" s="14"/>
      <c r="O462" s="16"/>
      <c r="P462" s="15"/>
      <c r="Q462" s="15"/>
      <c r="R462" s="14"/>
      <c r="S462" s="16"/>
      <c r="T462" s="15"/>
      <c r="U462" s="15"/>
      <c r="V462" s="14"/>
      <c r="W462" s="16"/>
      <c r="X462" s="15"/>
      <c r="Y462" s="15"/>
      <c r="Z462" s="14"/>
      <c r="AA462" s="16"/>
      <c r="AB462" s="15"/>
      <c r="AC462" s="15"/>
      <c r="AD462" s="14"/>
      <c r="AE462" s="16"/>
      <c r="AF462" s="15"/>
      <c r="AG462" s="15"/>
      <c r="AH462" s="14"/>
      <c r="AI462" s="16"/>
      <c r="AJ462" s="15"/>
      <c r="AK462" s="15"/>
      <c r="AL462" s="14"/>
      <c r="AM462" s="16"/>
      <c r="AN462" s="15"/>
      <c r="AO462" s="15"/>
      <c r="AP462" s="14"/>
      <c r="AQ462" s="16"/>
      <c r="AR462" s="15"/>
      <c r="AS462" s="15"/>
      <c r="AT462" s="14"/>
      <c r="AU462" s="16"/>
      <c r="AV462" s="15"/>
      <c r="AW462" s="15"/>
      <c r="AX462" s="14"/>
      <c r="AY462" s="16"/>
      <c r="AZ462" s="15"/>
      <c r="BA462" s="15"/>
      <c r="BB462" s="15"/>
      <c r="BC462" s="14"/>
      <c r="BD462" s="13"/>
      <c r="BE462" s="13"/>
      <c r="BF462" s="2"/>
      <c r="BG462" s="2"/>
      <c r="BH462" s="2"/>
      <c r="BI462" s="2"/>
      <c r="BJ462" s="2"/>
    </row>
    <row r="463" spans="2:62" s="12" customFormat="1">
      <c r="B463" s="17"/>
      <c r="C463" s="63"/>
      <c r="D463" s="65"/>
      <c r="E463" s="62"/>
      <c r="F463" s="83"/>
      <c r="G463" s="16"/>
      <c r="H463" s="15"/>
      <c r="I463" s="15"/>
      <c r="J463" s="14"/>
      <c r="K463" s="16"/>
      <c r="L463" s="15"/>
      <c r="M463" s="15"/>
      <c r="N463" s="14"/>
      <c r="O463" s="16"/>
      <c r="P463" s="15"/>
      <c r="Q463" s="15"/>
      <c r="R463" s="14"/>
      <c r="S463" s="16"/>
      <c r="T463" s="15"/>
      <c r="U463" s="15"/>
      <c r="V463" s="14"/>
      <c r="W463" s="16"/>
      <c r="X463" s="15"/>
      <c r="Y463" s="15"/>
      <c r="Z463" s="14"/>
      <c r="AA463" s="16"/>
      <c r="AB463" s="15"/>
      <c r="AC463" s="15"/>
      <c r="AD463" s="14"/>
      <c r="AE463" s="16"/>
      <c r="AF463" s="15"/>
      <c r="AG463" s="15"/>
      <c r="AH463" s="14"/>
      <c r="AI463" s="16"/>
      <c r="AJ463" s="15"/>
      <c r="AK463" s="15"/>
      <c r="AL463" s="14"/>
      <c r="AM463" s="16"/>
      <c r="AN463" s="15"/>
      <c r="AO463" s="15"/>
      <c r="AP463" s="14"/>
      <c r="AQ463" s="16"/>
      <c r="AR463" s="15"/>
      <c r="AS463" s="15"/>
      <c r="AT463" s="14"/>
      <c r="AU463" s="16"/>
      <c r="AV463" s="15"/>
      <c r="AW463" s="15"/>
      <c r="AX463" s="14"/>
      <c r="AY463" s="16"/>
      <c r="AZ463" s="15"/>
      <c r="BA463" s="15"/>
      <c r="BB463" s="15"/>
      <c r="BC463" s="14"/>
      <c r="BD463" s="13"/>
      <c r="BE463" s="13"/>
      <c r="BF463" s="2"/>
      <c r="BG463" s="2"/>
      <c r="BH463" s="2"/>
      <c r="BI463" s="2"/>
      <c r="BJ463" s="2"/>
    </row>
    <row r="464" spans="2:62" s="12" customFormat="1">
      <c r="B464" s="17"/>
      <c r="C464" s="63"/>
      <c r="D464" s="65"/>
      <c r="E464" s="62"/>
      <c r="F464" s="83"/>
      <c r="G464" s="16"/>
      <c r="H464" s="15"/>
      <c r="I464" s="15"/>
      <c r="J464" s="14"/>
      <c r="K464" s="16"/>
      <c r="L464" s="15"/>
      <c r="M464" s="15"/>
      <c r="N464" s="14"/>
      <c r="O464" s="16"/>
      <c r="P464" s="15"/>
      <c r="Q464" s="15"/>
      <c r="R464" s="14"/>
      <c r="S464" s="16"/>
      <c r="T464" s="15"/>
      <c r="U464" s="15"/>
      <c r="V464" s="14"/>
      <c r="W464" s="16"/>
      <c r="X464" s="15"/>
      <c r="Y464" s="15"/>
      <c r="Z464" s="14"/>
      <c r="AA464" s="16"/>
      <c r="AB464" s="15"/>
      <c r="AC464" s="15"/>
      <c r="AD464" s="14"/>
      <c r="AE464" s="16"/>
      <c r="AF464" s="15"/>
      <c r="AG464" s="15"/>
      <c r="AH464" s="14"/>
      <c r="AI464" s="16"/>
      <c r="AJ464" s="15"/>
      <c r="AK464" s="15"/>
      <c r="AL464" s="14"/>
      <c r="AM464" s="16"/>
      <c r="AN464" s="15"/>
      <c r="AO464" s="15"/>
      <c r="AP464" s="14"/>
      <c r="AQ464" s="16"/>
      <c r="AR464" s="15"/>
      <c r="AS464" s="15"/>
      <c r="AT464" s="14"/>
      <c r="AU464" s="16"/>
      <c r="AV464" s="15"/>
      <c r="AW464" s="15"/>
      <c r="AX464" s="14"/>
      <c r="AY464" s="16"/>
      <c r="AZ464" s="15"/>
      <c r="BA464" s="15"/>
      <c r="BB464" s="15"/>
      <c r="BC464" s="14"/>
      <c r="BD464" s="13"/>
      <c r="BE464" s="13"/>
      <c r="BF464" s="2"/>
      <c r="BG464" s="2"/>
      <c r="BH464" s="2"/>
      <c r="BI464" s="2"/>
      <c r="BJ464" s="2"/>
    </row>
    <row r="465" spans="2:62" s="12" customFormat="1">
      <c r="B465" s="17"/>
      <c r="C465" s="63"/>
      <c r="D465" s="65"/>
      <c r="E465" s="62"/>
      <c r="F465" s="83"/>
      <c r="G465" s="16"/>
      <c r="H465" s="15"/>
      <c r="I465" s="15"/>
      <c r="J465" s="14"/>
      <c r="K465" s="16"/>
      <c r="L465" s="15"/>
      <c r="M465" s="15"/>
      <c r="N465" s="14"/>
      <c r="O465" s="16"/>
      <c r="P465" s="15"/>
      <c r="Q465" s="15"/>
      <c r="R465" s="14"/>
      <c r="S465" s="16"/>
      <c r="T465" s="15"/>
      <c r="U465" s="15"/>
      <c r="V465" s="14"/>
      <c r="W465" s="16"/>
      <c r="X465" s="15"/>
      <c r="Y465" s="15"/>
      <c r="Z465" s="14"/>
      <c r="AA465" s="16"/>
      <c r="AB465" s="15"/>
      <c r="AC465" s="15"/>
      <c r="AD465" s="14"/>
      <c r="AE465" s="16"/>
      <c r="AF465" s="15"/>
      <c r="AG465" s="15"/>
      <c r="AH465" s="14"/>
      <c r="AI465" s="16"/>
      <c r="AJ465" s="15"/>
      <c r="AK465" s="15"/>
      <c r="AL465" s="14"/>
      <c r="AM465" s="16"/>
      <c r="AN465" s="15"/>
      <c r="AO465" s="15"/>
      <c r="AP465" s="14"/>
      <c r="AQ465" s="16"/>
      <c r="AR465" s="15"/>
      <c r="AS465" s="15"/>
      <c r="AT465" s="14"/>
      <c r="AU465" s="16"/>
      <c r="AV465" s="15"/>
      <c r="AW465" s="15"/>
      <c r="AX465" s="14"/>
      <c r="AY465" s="16"/>
      <c r="AZ465" s="15"/>
      <c r="BA465" s="15"/>
      <c r="BB465" s="15"/>
      <c r="BC465" s="14"/>
      <c r="BD465" s="13"/>
      <c r="BE465" s="13"/>
      <c r="BF465" s="2"/>
      <c r="BG465" s="2"/>
      <c r="BH465" s="2"/>
      <c r="BI465" s="2"/>
      <c r="BJ465" s="2"/>
    </row>
    <row r="466" spans="2:62" s="12" customFormat="1">
      <c r="B466" s="17"/>
      <c r="C466" s="63"/>
      <c r="D466" s="65"/>
      <c r="E466" s="62"/>
      <c r="F466" s="83"/>
      <c r="G466" s="16"/>
      <c r="H466" s="15"/>
      <c r="I466" s="15"/>
      <c r="J466" s="14"/>
      <c r="K466" s="16"/>
      <c r="L466" s="15"/>
      <c r="M466" s="15"/>
      <c r="N466" s="14"/>
      <c r="O466" s="16"/>
      <c r="P466" s="15"/>
      <c r="Q466" s="15"/>
      <c r="R466" s="14"/>
      <c r="S466" s="16"/>
      <c r="T466" s="15"/>
      <c r="U466" s="15"/>
      <c r="V466" s="14"/>
      <c r="W466" s="16"/>
      <c r="X466" s="15"/>
      <c r="Y466" s="15"/>
      <c r="Z466" s="14"/>
      <c r="AA466" s="16"/>
      <c r="AB466" s="15"/>
      <c r="AC466" s="15"/>
      <c r="AD466" s="14"/>
      <c r="AE466" s="16"/>
      <c r="AF466" s="15"/>
      <c r="AG466" s="15"/>
      <c r="AH466" s="14"/>
      <c r="AI466" s="16"/>
      <c r="AJ466" s="15"/>
      <c r="AK466" s="15"/>
      <c r="AL466" s="14"/>
      <c r="AM466" s="16"/>
      <c r="AN466" s="15"/>
      <c r="AO466" s="15"/>
      <c r="AP466" s="14"/>
      <c r="AQ466" s="16"/>
      <c r="AR466" s="15"/>
      <c r="AS466" s="15"/>
      <c r="AT466" s="14"/>
      <c r="AU466" s="16"/>
      <c r="AV466" s="15"/>
      <c r="AW466" s="15"/>
      <c r="AX466" s="14"/>
      <c r="AY466" s="16"/>
      <c r="AZ466" s="15"/>
      <c r="BA466" s="15"/>
      <c r="BB466" s="15"/>
      <c r="BC466" s="14"/>
      <c r="BD466" s="13"/>
      <c r="BE466" s="13"/>
      <c r="BF466" s="2"/>
      <c r="BG466" s="2"/>
      <c r="BH466" s="2"/>
      <c r="BI466" s="2"/>
      <c r="BJ466" s="2"/>
    </row>
    <row r="467" spans="2:62" s="12" customFormat="1">
      <c r="B467" s="17"/>
      <c r="C467" s="63"/>
      <c r="D467" s="65"/>
      <c r="E467" s="62"/>
      <c r="F467" s="83"/>
      <c r="G467" s="16"/>
      <c r="H467" s="15"/>
      <c r="I467" s="15"/>
      <c r="J467" s="14"/>
      <c r="K467" s="16"/>
      <c r="L467" s="15"/>
      <c r="M467" s="15"/>
      <c r="N467" s="14"/>
      <c r="O467" s="16"/>
      <c r="P467" s="15"/>
      <c r="Q467" s="15"/>
      <c r="R467" s="14"/>
      <c r="S467" s="16"/>
      <c r="T467" s="15"/>
      <c r="U467" s="15"/>
      <c r="V467" s="14"/>
      <c r="W467" s="16"/>
      <c r="X467" s="15"/>
      <c r="Y467" s="15"/>
      <c r="Z467" s="14"/>
      <c r="AA467" s="16"/>
      <c r="AB467" s="15"/>
      <c r="AC467" s="15"/>
      <c r="AD467" s="14"/>
      <c r="AE467" s="16"/>
      <c r="AF467" s="15"/>
      <c r="AG467" s="15"/>
      <c r="AH467" s="14"/>
      <c r="AI467" s="16"/>
      <c r="AJ467" s="15"/>
      <c r="AK467" s="15"/>
      <c r="AL467" s="14"/>
      <c r="AM467" s="16"/>
      <c r="AN467" s="15"/>
      <c r="AO467" s="15"/>
      <c r="AP467" s="14"/>
      <c r="AQ467" s="16"/>
      <c r="AR467" s="15"/>
      <c r="AS467" s="15"/>
      <c r="AT467" s="14"/>
      <c r="AU467" s="16"/>
      <c r="AV467" s="15"/>
      <c r="AW467" s="15"/>
      <c r="AX467" s="14"/>
      <c r="AY467" s="16"/>
      <c r="AZ467" s="15"/>
      <c r="BA467" s="15"/>
      <c r="BB467" s="15"/>
      <c r="BC467" s="14"/>
      <c r="BD467" s="13"/>
      <c r="BE467" s="13"/>
      <c r="BF467" s="2"/>
      <c r="BG467" s="2"/>
      <c r="BH467" s="2"/>
      <c r="BI467" s="2"/>
      <c r="BJ467" s="2"/>
    </row>
    <row r="468" spans="2:62" s="12" customFormat="1">
      <c r="B468" s="17"/>
      <c r="C468" s="63"/>
      <c r="D468" s="65"/>
      <c r="E468" s="62"/>
      <c r="F468" s="83"/>
      <c r="G468" s="16"/>
      <c r="H468" s="15"/>
      <c r="I468" s="15"/>
      <c r="J468" s="14"/>
      <c r="K468" s="16"/>
      <c r="L468" s="15"/>
      <c r="M468" s="15"/>
      <c r="N468" s="14"/>
      <c r="O468" s="16"/>
      <c r="P468" s="15"/>
      <c r="Q468" s="15"/>
      <c r="R468" s="14"/>
      <c r="S468" s="16"/>
      <c r="T468" s="15"/>
      <c r="U468" s="15"/>
      <c r="V468" s="14"/>
      <c r="W468" s="16"/>
      <c r="X468" s="15"/>
      <c r="Y468" s="15"/>
      <c r="Z468" s="14"/>
      <c r="AA468" s="16"/>
      <c r="AB468" s="15"/>
      <c r="AC468" s="15"/>
      <c r="AD468" s="14"/>
      <c r="AE468" s="16"/>
      <c r="AF468" s="15"/>
      <c r="AG468" s="15"/>
      <c r="AH468" s="14"/>
      <c r="AI468" s="16"/>
      <c r="AJ468" s="15"/>
      <c r="AK468" s="15"/>
      <c r="AL468" s="14"/>
      <c r="AM468" s="16"/>
      <c r="AN468" s="15"/>
      <c r="AO468" s="15"/>
      <c r="AP468" s="14"/>
      <c r="AQ468" s="16"/>
      <c r="AR468" s="15"/>
      <c r="AS468" s="15"/>
      <c r="AT468" s="14"/>
      <c r="AU468" s="16"/>
      <c r="AV468" s="15"/>
      <c r="AW468" s="15"/>
      <c r="AX468" s="14"/>
      <c r="AY468" s="16"/>
      <c r="AZ468" s="15"/>
      <c r="BA468" s="15"/>
      <c r="BB468" s="15"/>
      <c r="BC468" s="14"/>
      <c r="BD468" s="13"/>
      <c r="BE468" s="13"/>
      <c r="BF468" s="2"/>
      <c r="BG468" s="2"/>
      <c r="BH468" s="2"/>
      <c r="BI468" s="2"/>
      <c r="BJ468" s="2"/>
    </row>
    <row r="469" spans="2:62" s="12" customFormat="1">
      <c r="B469" s="17"/>
      <c r="C469" s="63"/>
      <c r="D469" s="65"/>
      <c r="E469" s="62"/>
      <c r="F469" s="83"/>
      <c r="G469" s="16"/>
      <c r="H469" s="15"/>
      <c r="I469" s="15"/>
      <c r="J469" s="14"/>
      <c r="K469" s="16"/>
      <c r="L469" s="15"/>
      <c r="M469" s="15"/>
      <c r="N469" s="14"/>
      <c r="O469" s="16"/>
      <c r="P469" s="15"/>
      <c r="Q469" s="15"/>
      <c r="R469" s="14"/>
      <c r="S469" s="16"/>
      <c r="T469" s="15"/>
      <c r="U469" s="15"/>
      <c r="V469" s="14"/>
      <c r="W469" s="16"/>
      <c r="X469" s="15"/>
      <c r="Y469" s="15"/>
      <c r="Z469" s="14"/>
      <c r="AA469" s="16"/>
      <c r="AB469" s="15"/>
      <c r="AC469" s="15"/>
      <c r="AD469" s="14"/>
      <c r="AE469" s="16"/>
      <c r="AF469" s="15"/>
      <c r="AG469" s="15"/>
      <c r="AH469" s="14"/>
      <c r="AI469" s="16"/>
      <c r="AJ469" s="15"/>
      <c r="AK469" s="15"/>
      <c r="AL469" s="14"/>
      <c r="AM469" s="16"/>
      <c r="AN469" s="15"/>
      <c r="AO469" s="15"/>
      <c r="AP469" s="14"/>
      <c r="AQ469" s="16"/>
      <c r="AR469" s="15"/>
      <c r="AS469" s="15"/>
      <c r="AT469" s="14"/>
      <c r="AU469" s="16"/>
      <c r="AV469" s="15"/>
      <c r="AW469" s="15"/>
      <c r="AX469" s="14"/>
      <c r="AY469" s="16"/>
      <c r="AZ469" s="15"/>
      <c r="BA469" s="15"/>
      <c r="BB469" s="15"/>
      <c r="BC469" s="14"/>
      <c r="BD469" s="13"/>
      <c r="BE469" s="13"/>
      <c r="BF469" s="2"/>
      <c r="BG469" s="2"/>
      <c r="BH469" s="2"/>
      <c r="BI469" s="2"/>
      <c r="BJ469" s="2"/>
    </row>
    <row r="470" spans="2:62" s="12" customFormat="1">
      <c r="B470" s="17"/>
      <c r="C470" s="63"/>
      <c r="D470" s="65"/>
      <c r="E470" s="62"/>
      <c r="F470" s="83"/>
      <c r="G470" s="16"/>
      <c r="H470" s="15"/>
      <c r="I470" s="15"/>
      <c r="J470" s="14"/>
      <c r="K470" s="16"/>
      <c r="L470" s="15"/>
      <c r="M470" s="15"/>
      <c r="N470" s="14"/>
      <c r="O470" s="16"/>
      <c r="P470" s="15"/>
      <c r="Q470" s="15"/>
      <c r="R470" s="14"/>
      <c r="S470" s="16"/>
      <c r="T470" s="15"/>
      <c r="U470" s="15"/>
      <c r="V470" s="14"/>
      <c r="W470" s="16"/>
      <c r="X470" s="15"/>
      <c r="Y470" s="15"/>
      <c r="Z470" s="14"/>
      <c r="AA470" s="16"/>
      <c r="AB470" s="15"/>
      <c r="AC470" s="15"/>
      <c r="AD470" s="14"/>
      <c r="AE470" s="16"/>
      <c r="AF470" s="15"/>
      <c r="AG470" s="15"/>
      <c r="AH470" s="14"/>
      <c r="AI470" s="16"/>
      <c r="AJ470" s="15"/>
      <c r="AK470" s="15"/>
      <c r="AL470" s="14"/>
      <c r="AM470" s="16"/>
      <c r="AN470" s="15"/>
      <c r="AO470" s="15"/>
      <c r="AP470" s="14"/>
      <c r="AQ470" s="16"/>
      <c r="AR470" s="15"/>
      <c r="AS470" s="15"/>
      <c r="AT470" s="14"/>
      <c r="AU470" s="16"/>
      <c r="AV470" s="15"/>
      <c r="AW470" s="15"/>
      <c r="AX470" s="14"/>
      <c r="AY470" s="16"/>
      <c r="AZ470" s="15"/>
      <c r="BA470" s="15"/>
      <c r="BB470" s="15"/>
      <c r="BC470" s="14"/>
      <c r="BD470" s="13"/>
      <c r="BE470" s="13"/>
      <c r="BF470" s="2"/>
      <c r="BG470" s="2"/>
      <c r="BH470" s="2"/>
      <c r="BI470" s="2"/>
      <c r="BJ470" s="2"/>
    </row>
  </sheetData>
  <mergeCells count="45">
    <mergeCell ref="BF26:BF35"/>
    <mergeCell ref="B26:B30"/>
    <mergeCell ref="A7:A18"/>
    <mergeCell ref="B7:B8"/>
    <mergeCell ref="BE26:BE35"/>
    <mergeCell ref="BE20:BE24"/>
    <mergeCell ref="BE7:BE18"/>
    <mergeCell ref="B31:B35"/>
    <mergeCell ref="A26:A35"/>
    <mergeCell ref="B25:BJ25"/>
    <mergeCell ref="C26:C30"/>
    <mergeCell ref="C31:C35"/>
    <mergeCell ref="B14:B18"/>
    <mergeCell ref="B20:B21"/>
    <mergeCell ref="A2:BJ2"/>
    <mergeCell ref="A3:BI3"/>
    <mergeCell ref="B22:B24"/>
    <mergeCell ref="B9:B13"/>
    <mergeCell ref="BF7:BF18"/>
    <mergeCell ref="BF20:BF24"/>
    <mergeCell ref="B6:BJ6"/>
    <mergeCell ref="B19:BJ19"/>
    <mergeCell ref="C14:C18"/>
    <mergeCell ref="C7:C8"/>
    <mergeCell ref="C20:C21"/>
    <mergeCell ref="C22:C24"/>
    <mergeCell ref="A20:A21"/>
    <mergeCell ref="A22:A24"/>
    <mergeCell ref="C9:C13"/>
    <mergeCell ref="A1:BJ1"/>
    <mergeCell ref="AE4:AH4"/>
    <mergeCell ref="W4:Z4"/>
    <mergeCell ref="AQ4:AT4"/>
    <mergeCell ref="AA4:AD4"/>
    <mergeCell ref="AY4:BC4"/>
    <mergeCell ref="BF4:BF5"/>
    <mergeCell ref="AU4:AX4"/>
    <mergeCell ref="G4:J4"/>
    <mergeCell ref="K4:N4"/>
    <mergeCell ref="O4:R4"/>
    <mergeCell ref="BE4:BE5"/>
    <mergeCell ref="BG4:BJ4"/>
    <mergeCell ref="S4:V4"/>
    <mergeCell ref="AI4:AL4"/>
    <mergeCell ref="AM4:AP4"/>
  </mergeCells>
  <pageMargins left="0.7" right="0.7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63"/>
  <sheetViews>
    <sheetView view="pageBreakPreview" zoomScale="77" zoomScaleNormal="70" zoomScaleSheetLayoutView="77" workbookViewId="0">
      <pane xSplit="2" ySplit="5" topLeftCell="D9" activePane="bottomRight" state="frozen"/>
      <selection pane="topRight" activeCell="C1" sqref="C1"/>
      <selection pane="bottomLeft" activeCell="A7" sqref="A7"/>
      <selection pane="bottomRight" activeCell="BD10" sqref="BD10"/>
    </sheetView>
  </sheetViews>
  <sheetFormatPr defaultRowHeight="15"/>
  <cols>
    <col min="1" max="1" width="19.42578125" style="50" customWidth="1"/>
    <col min="2" max="2" width="5.7109375" style="40" customWidth="1"/>
    <col min="3" max="3" width="24.7109375" style="39" customWidth="1"/>
    <col min="4" max="4" width="5.7109375" style="40" customWidth="1"/>
    <col min="5" max="5" width="30.85546875" style="38" customWidth="1"/>
    <col min="6" max="6" width="29" bestFit="1" customWidth="1"/>
    <col min="7" max="7" width="3" customWidth="1"/>
    <col min="8" max="9" width="3.42578125" customWidth="1"/>
    <col min="10" max="10" width="3.85546875" customWidth="1"/>
    <col min="11" max="11" width="4.140625" customWidth="1"/>
    <col min="12" max="12" width="3.7109375" customWidth="1"/>
    <col min="13" max="13" width="3.28515625" customWidth="1"/>
    <col min="14" max="14" width="3.5703125" customWidth="1"/>
    <col min="15" max="15" width="4.140625" customWidth="1"/>
    <col min="16" max="17" width="3.7109375" customWidth="1"/>
    <col min="18" max="18" width="4.140625" customWidth="1"/>
    <col min="19" max="19" width="3.7109375" customWidth="1"/>
    <col min="20" max="20" width="3" customWidth="1"/>
    <col min="21" max="21" width="3.5703125" customWidth="1"/>
    <col min="22" max="22" width="3.28515625" customWidth="1"/>
    <col min="23" max="23" width="3.140625" customWidth="1"/>
    <col min="24" max="24" width="3.5703125" customWidth="1"/>
    <col min="25" max="25" width="3.7109375" customWidth="1"/>
    <col min="26" max="27" width="3.140625" customWidth="1"/>
    <col min="28" max="28" width="3" customWidth="1"/>
    <col min="29" max="29" width="3.140625" customWidth="1"/>
    <col min="30" max="30" width="3.42578125" customWidth="1"/>
    <col min="31" max="31" width="2.7109375" customWidth="1"/>
    <col min="32" max="32" width="4" customWidth="1"/>
    <col min="33" max="33" width="2.85546875" customWidth="1"/>
    <col min="34" max="34" width="3.140625" customWidth="1"/>
    <col min="35" max="35" width="2.85546875" customWidth="1"/>
    <col min="36" max="36" width="3.140625" customWidth="1"/>
    <col min="37" max="37" width="3" customWidth="1"/>
    <col min="38" max="38" width="3.140625" customWidth="1"/>
    <col min="39" max="39" width="3.28515625" customWidth="1"/>
    <col min="40" max="40" width="2.85546875" customWidth="1"/>
    <col min="41" max="41" width="3" customWidth="1"/>
    <col min="42" max="42" width="3.140625" customWidth="1"/>
    <col min="43" max="43" width="2.7109375" customWidth="1"/>
    <col min="44" max="44" width="3.140625" customWidth="1"/>
    <col min="45" max="45" width="3" customWidth="1"/>
    <col min="46" max="46" width="3.140625" customWidth="1"/>
    <col min="47" max="48" width="3" customWidth="1"/>
    <col min="49" max="50" width="3.28515625" customWidth="1"/>
    <col min="51" max="51" width="3.140625" customWidth="1"/>
    <col min="52" max="53" width="3" customWidth="1"/>
    <col min="54" max="54" width="9.140625" hidden="1" customWidth="1"/>
    <col min="55" max="55" width="3" style="37" customWidth="1"/>
    <col min="56" max="56" width="23.7109375" style="36" customWidth="1"/>
    <col min="57" max="57" width="29" bestFit="1" customWidth="1"/>
    <col min="58" max="60" width="3.7109375" bestFit="1" customWidth="1"/>
    <col min="61" max="61" width="3.42578125" bestFit="1" customWidth="1"/>
    <col min="256" max="256" width="4.28515625" customWidth="1"/>
    <col min="257" max="257" width="21.7109375" customWidth="1"/>
    <col min="258" max="258" width="5.7109375" customWidth="1"/>
    <col min="259" max="259" width="31.28515625" customWidth="1"/>
    <col min="260" max="260" width="49.140625" customWidth="1"/>
    <col min="261" max="261" width="0" hidden="1" customWidth="1"/>
    <col min="262" max="262" width="3" customWidth="1"/>
    <col min="263" max="264" width="3.42578125" customWidth="1"/>
    <col min="265" max="265" width="3.85546875" customWidth="1"/>
    <col min="266" max="266" width="4.140625" customWidth="1"/>
    <col min="267" max="267" width="3.7109375" customWidth="1"/>
    <col min="268" max="268" width="3.28515625" customWidth="1"/>
    <col min="269" max="269" width="3.5703125" customWidth="1"/>
    <col min="270" max="270" width="4.140625" customWidth="1"/>
    <col min="271" max="272" width="3.7109375" customWidth="1"/>
    <col min="273" max="273" width="4.140625" customWidth="1"/>
    <col min="274" max="274" width="3.7109375" customWidth="1"/>
    <col min="275" max="275" width="3" customWidth="1"/>
    <col min="276" max="276" width="3.5703125" customWidth="1"/>
    <col min="277" max="277" width="3.28515625" customWidth="1"/>
    <col min="278" max="278" width="3.140625" customWidth="1"/>
    <col min="279" max="279" width="3.5703125" customWidth="1"/>
    <col min="280" max="280" width="3.7109375" customWidth="1"/>
    <col min="281" max="282" width="3.140625" customWidth="1"/>
    <col min="283" max="283" width="3" customWidth="1"/>
    <col min="284" max="284" width="3.140625" customWidth="1"/>
    <col min="285" max="285" width="3.42578125" customWidth="1"/>
    <col min="286" max="286" width="2.7109375" customWidth="1"/>
    <col min="287" max="287" width="4" customWidth="1"/>
    <col min="288" max="288" width="2.85546875" customWidth="1"/>
    <col min="289" max="289" width="3.140625" customWidth="1"/>
    <col min="290" max="290" width="2.85546875" customWidth="1"/>
    <col min="291" max="291" width="3.140625" customWidth="1"/>
    <col min="292" max="292" width="3" customWidth="1"/>
    <col min="293" max="293" width="3.140625" customWidth="1"/>
    <col min="294" max="294" width="3.28515625" customWidth="1"/>
    <col min="295" max="295" width="2.85546875" customWidth="1"/>
    <col min="296" max="296" width="3" customWidth="1"/>
    <col min="297" max="297" width="3.140625" customWidth="1"/>
    <col min="298" max="298" width="2.7109375" customWidth="1"/>
    <col min="299" max="299" width="3.140625" customWidth="1"/>
    <col min="300" max="300" width="3" customWidth="1"/>
    <col min="301" max="301" width="3.140625" customWidth="1"/>
    <col min="302" max="303" width="3" customWidth="1"/>
    <col min="304" max="305" width="3.28515625" customWidth="1"/>
    <col min="306" max="306" width="3.140625" customWidth="1"/>
    <col min="307" max="308" width="3" customWidth="1"/>
    <col min="309" max="309" width="0" hidden="1" customWidth="1"/>
    <col min="310" max="310" width="3" customWidth="1"/>
    <col min="311" max="311" width="33.5703125" customWidth="1"/>
    <col min="312" max="312" width="60" customWidth="1"/>
    <col min="313" max="313" width="34.7109375" customWidth="1"/>
    <col min="314" max="314" width="26" customWidth="1"/>
    <col min="315" max="315" width="28.28515625" customWidth="1"/>
    <col min="316" max="316" width="32.7109375" customWidth="1"/>
    <col min="512" max="512" width="4.28515625" customWidth="1"/>
    <col min="513" max="513" width="21.7109375" customWidth="1"/>
    <col min="514" max="514" width="5.7109375" customWidth="1"/>
    <col min="515" max="515" width="31.28515625" customWidth="1"/>
    <col min="516" max="516" width="49.140625" customWidth="1"/>
    <col min="517" max="517" width="0" hidden="1" customWidth="1"/>
    <col min="518" max="518" width="3" customWidth="1"/>
    <col min="519" max="520" width="3.42578125" customWidth="1"/>
    <col min="521" max="521" width="3.85546875" customWidth="1"/>
    <col min="522" max="522" width="4.140625" customWidth="1"/>
    <col min="523" max="523" width="3.7109375" customWidth="1"/>
    <col min="524" max="524" width="3.28515625" customWidth="1"/>
    <col min="525" max="525" width="3.5703125" customWidth="1"/>
    <col min="526" max="526" width="4.140625" customWidth="1"/>
    <col min="527" max="528" width="3.7109375" customWidth="1"/>
    <col min="529" max="529" width="4.140625" customWidth="1"/>
    <col min="530" max="530" width="3.7109375" customWidth="1"/>
    <col min="531" max="531" width="3" customWidth="1"/>
    <col min="532" max="532" width="3.5703125" customWidth="1"/>
    <col min="533" max="533" width="3.28515625" customWidth="1"/>
    <col min="534" max="534" width="3.140625" customWidth="1"/>
    <col min="535" max="535" width="3.5703125" customWidth="1"/>
    <col min="536" max="536" width="3.7109375" customWidth="1"/>
    <col min="537" max="538" width="3.140625" customWidth="1"/>
    <col min="539" max="539" width="3" customWidth="1"/>
    <col min="540" max="540" width="3.140625" customWidth="1"/>
    <col min="541" max="541" width="3.42578125" customWidth="1"/>
    <col min="542" max="542" width="2.7109375" customWidth="1"/>
    <col min="543" max="543" width="4" customWidth="1"/>
    <col min="544" max="544" width="2.85546875" customWidth="1"/>
    <col min="545" max="545" width="3.140625" customWidth="1"/>
    <col min="546" max="546" width="2.85546875" customWidth="1"/>
    <col min="547" max="547" width="3.140625" customWidth="1"/>
    <col min="548" max="548" width="3" customWidth="1"/>
    <col min="549" max="549" width="3.140625" customWidth="1"/>
    <col min="550" max="550" width="3.28515625" customWidth="1"/>
    <col min="551" max="551" width="2.85546875" customWidth="1"/>
    <col min="552" max="552" width="3" customWidth="1"/>
    <col min="553" max="553" width="3.140625" customWidth="1"/>
    <col min="554" max="554" width="2.7109375" customWidth="1"/>
    <col min="555" max="555" width="3.140625" customWidth="1"/>
    <col min="556" max="556" width="3" customWidth="1"/>
    <col min="557" max="557" width="3.140625" customWidth="1"/>
    <col min="558" max="559" width="3" customWidth="1"/>
    <col min="560" max="561" width="3.28515625" customWidth="1"/>
    <col min="562" max="562" width="3.140625" customWidth="1"/>
    <col min="563" max="564" width="3" customWidth="1"/>
    <col min="565" max="565" width="0" hidden="1" customWidth="1"/>
    <col min="566" max="566" width="3" customWidth="1"/>
    <col min="567" max="567" width="33.5703125" customWidth="1"/>
    <col min="568" max="568" width="60" customWidth="1"/>
    <col min="569" max="569" width="34.7109375" customWidth="1"/>
    <col min="570" max="570" width="26" customWidth="1"/>
    <col min="571" max="571" width="28.28515625" customWidth="1"/>
    <col min="572" max="572" width="32.7109375" customWidth="1"/>
    <col min="768" max="768" width="4.28515625" customWidth="1"/>
    <col min="769" max="769" width="21.7109375" customWidth="1"/>
    <col min="770" max="770" width="5.7109375" customWidth="1"/>
    <col min="771" max="771" width="31.28515625" customWidth="1"/>
    <col min="772" max="772" width="49.140625" customWidth="1"/>
    <col min="773" max="773" width="0" hidden="1" customWidth="1"/>
    <col min="774" max="774" width="3" customWidth="1"/>
    <col min="775" max="776" width="3.42578125" customWidth="1"/>
    <col min="777" max="777" width="3.85546875" customWidth="1"/>
    <col min="778" max="778" width="4.140625" customWidth="1"/>
    <col min="779" max="779" width="3.7109375" customWidth="1"/>
    <col min="780" max="780" width="3.28515625" customWidth="1"/>
    <col min="781" max="781" width="3.5703125" customWidth="1"/>
    <col min="782" max="782" width="4.140625" customWidth="1"/>
    <col min="783" max="784" width="3.7109375" customWidth="1"/>
    <col min="785" max="785" width="4.140625" customWidth="1"/>
    <col min="786" max="786" width="3.7109375" customWidth="1"/>
    <col min="787" max="787" width="3" customWidth="1"/>
    <col min="788" max="788" width="3.5703125" customWidth="1"/>
    <col min="789" max="789" width="3.28515625" customWidth="1"/>
    <col min="790" max="790" width="3.140625" customWidth="1"/>
    <col min="791" max="791" width="3.5703125" customWidth="1"/>
    <col min="792" max="792" width="3.7109375" customWidth="1"/>
    <col min="793" max="794" width="3.140625" customWidth="1"/>
    <col min="795" max="795" width="3" customWidth="1"/>
    <col min="796" max="796" width="3.140625" customWidth="1"/>
    <col min="797" max="797" width="3.42578125" customWidth="1"/>
    <col min="798" max="798" width="2.7109375" customWidth="1"/>
    <col min="799" max="799" width="4" customWidth="1"/>
    <col min="800" max="800" width="2.85546875" customWidth="1"/>
    <col min="801" max="801" width="3.140625" customWidth="1"/>
    <col min="802" max="802" width="2.85546875" customWidth="1"/>
    <col min="803" max="803" width="3.140625" customWidth="1"/>
    <col min="804" max="804" width="3" customWidth="1"/>
    <col min="805" max="805" width="3.140625" customWidth="1"/>
    <col min="806" max="806" width="3.28515625" customWidth="1"/>
    <col min="807" max="807" width="2.85546875" customWidth="1"/>
    <col min="808" max="808" width="3" customWidth="1"/>
    <col min="809" max="809" width="3.140625" customWidth="1"/>
    <col min="810" max="810" width="2.7109375" customWidth="1"/>
    <col min="811" max="811" width="3.140625" customWidth="1"/>
    <col min="812" max="812" width="3" customWidth="1"/>
    <col min="813" max="813" width="3.140625" customWidth="1"/>
    <col min="814" max="815" width="3" customWidth="1"/>
    <col min="816" max="817" width="3.28515625" customWidth="1"/>
    <col min="818" max="818" width="3.140625" customWidth="1"/>
    <col min="819" max="820" width="3" customWidth="1"/>
    <col min="821" max="821" width="0" hidden="1" customWidth="1"/>
    <col min="822" max="822" width="3" customWidth="1"/>
    <col min="823" max="823" width="33.5703125" customWidth="1"/>
    <col min="824" max="824" width="60" customWidth="1"/>
    <col min="825" max="825" width="34.7109375" customWidth="1"/>
    <col min="826" max="826" width="26" customWidth="1"/>
    <col min="827" max="827" width="28.28515625" customWidth="1"/>
    <col min="828" max="828" width="32.7109375" customWidth="1"/>
    <col min="1024" max="1024" width="4.28515625" customWidth="1"/>
    <col min="1025" max="1025" width="21.7109375" customWidth="1"/>
    <col min="1026" max="1026" width="5.7109375" customWidth="1"/>
    <col min="1027" max="1027" width="31.28515625" customWidth="1"/>
    <col min="1028" max="1028" width="49.140625" customWidth="1"/>
    <col min="1029" max="1029" width="0" hidden="1" customWidth="1"/>
    <col min="1030" max="1030" width="3" customWidth="1"/>
    <col min="1031" max="1032" width="3.42578125" customWidth="1"/>
    <col min="1033" max="1033" width="3.85546875" customWidth="1"/>
    <col min="1034" max="1034" width="4.140625" customWidth="1"/>
    <col min="1035" max="1035" width="3.7109375" customWidth="1"/>
    <col min="1036" max="1036" width="3.28515625" customWidth="1"/>
    <col min="1037" max="1037" width="3.5703125" customWidth="1"/>
    <col min="1038" max="1038" width="4.140625" customWidth="1"/>
    <col min="1039" max="1040" width="3.7109375" customWidth="1"/>
    <col min="1041" max="1041" width="4.140625" customWidth="1"/>
    <col min="1042" max="1042" width="3.7109375" customWidth="1"/>
    <col min="1043" max="1043" width="3" customWidth="1"/>
    <col min="1044" max="1044" width="3.5703125" customWidth="1"/>
    <col min="1045" max="1045" width="3.28515625" customWidth="1"/>
    <col min="1046" max="1046" width="3.140625" customWidth="1"/>
    <col min="1047" max="1047" width="3.5703125" customWidth="1"/>
    <col min="1048" max="1048" width="3.7109375" customWidth="1"/>
    <col min="1049" max="1050" width="3.140625" customWidth="1"/>
    <col min="1051" max="1051" width="3" customWidth="1"/>
    <col min="1052" max="1052" width="3.140625" customWidth="1"/>
    <col min="1053" max="1053" width="3.42578125" customWidth="1"/>
    <col min="1054" max="1054" width="2.7109375" customWidth="1"/>
    <col min="1055" max="1055" width="4" customWidth="1"/>
    <col min="1056" max="1056" width="2.85546875" customWidth="1"/>
    <col min="1057" max="1057" width="3.140625" customWidth="1"/>
    <col min="1058" max="1058" width="2.85546875" customWidth="1"/>
    <col min="1059" max="1059" width="3.140625" customWidth="1"/>
    <col min="1060" max="1060" width="3" customWidth="1"/>
    <col min="1061" max="1061" width="3.140625" customWidth="1"/>
    <col min="1062" max="1062" width="3.28515625" customWidth="1"/>
    <col min="1063" max="1063" width="2.85546875" customWidth="1"/>
    <col min="1064" max="1064" width="3" customWidth="1"/>
    <col min="1065" max="1065" width="3.140625" customWidth="1"/>
    <col min="1066" max="1066" width="2.7109375" customWidth="1"/>
    <col min="1067" max="1067" width="3.140625" customWidth="1"/>
    <col min="1068" max="1068" width="3" customWidth="1"/>
    <col min="1069" max="1069" width="3.140625" customWidth="1"/>
    <col min="1070" max="1071" width="3" customWidth="1"/>
    <col min="1072" max="1073" width="3.28515625" customWidth="1"/>
    <col min="1074" max="1074" width="3.140625" customWidth="1"/>
    <col min="1075" max="1076" width="3" customWidth="1"/>
    <col min="1077" max="1077" width="0" hidden="1" customWidth="1"/>
    <col min="1078" max="1078" width="3" customWidth="1"/>
    <col min="1079" max="1079" width="33.5703125" customWidth="1"/>
    <col min="1080" max="1080" width="60" customWidth="1"/>
    <col min="1081" max="1081" width="34.7109375" customWidth="1"/>
    <col min="1082" max="1082" width="26" customWidth="1"/>
    <col min="1083" max="1083" width="28.28515625" customWidth="1"/>
    <col min="1084" max="1084" width="32.7109375" customWidth="1"/>
    <col min="1280" max="1280" width="4.28515625" customWidth="1"/>
    <col min="1281" max="1281" width="21.7109375" customWidth="1"/>
    <col min="1282" max="1282" width="5.7109375" customWidth="1"/>
    <col min="1283" max="1283" width="31.28515625" customWidth="1"/>
    <col min="1284" max="1284" width="49.140625" customWidth="1"/>
    <col min="1285" max="1285" width="0" hidden="1" customWidth="1"/>
    <col min="1286" max="1286" width="3" customWidth="1"/>
    <col min="1287" max="1288" width="3.42578125" customWidth="1"/>
    <col min="1289" max="1289" width="3.85546875" customWidth="1"/>
    <col min="1290" max="1290" width="4.140625" customWidth="1"/>
    <col min="1291" max="1291" width="3.7109375" customWidth="1"/>
    <col min="1292" max="1292" width="3.28515625" customWidth="1"/>
    <col min="1293" max="1293" width="3.5703125" customWidth="1"/>
    <col min="1294" max="1294" width="4.140625" customWidth="1"/>
    <col min="1295" max="1296" width="3.7109375" customWidth="1"/>
    <col min="1297" max="1297" width="4.140625" customWidth="1"/>
    <col min="1298" max="1298" width="3.7109375" customWidth="1"/>
    <col min="1299" max="1299" width="3" customWidth="1"/>
    <col min="1300" max="1300" width="3.5703125" customWidth="1"/>
    <col min="1301" max="1301" width="3.28515625" customWidth="1"/>
    <col min="1302" max="1302" width="3.140625" customWidth="1"/>
    <col min="1303" max="1303" width="3.5703125" customWidth="1"/>
    <col min="1304" max="1304" width="3.7109375" customWidth="1"/>
    <col min="1305" max="1306" width="3.140625" customWidth="1"/>
    <col min="1307" max="1307" width="3" customWidth="1"/>
    <col min="1308" max="1308" width="3.140625" customWidth="1"/>
    <col min="1309" max="1309" width="3.42578125" customWidth="1"/>
    <col min="1310" max="1310" width="2.7109375" customWidth="1"/>
    <col min="1311" max="1311" width="4" customWidth="1"/>
    <col min="1312" max="1312" width="2.85546875" customWidth="1"/>
    <col min="1313" max="1313" width="3.140625" customWidth="1"/>
    <col min="1314" max="1314" width="2.85546875" customWidth="1"/>
    <col min="1315" max="1315" width="3.140625" customWidth="1"/>
    <col min="1316" max="1316" width="3" customWidth="1"/>
    <col min="1317" max="1317" width="3.140625" customWidth="1"/>
    <col min="1318" max="1318" width="3.28515625" customWidth="1"/>
    <col min="1319" max="1319" width="2.85546875" customWidth="1"/>
    <col min="1320" max="1320" width="3" customWidth="1"/>
    <col min="1321" max="1321" width="3.140625" customWidth="1"/>
    <col min="1322" max="1322" width="2.7109375" customWidth="1"/>
    <col min="1323" max="1323" width="3.140625" customWidth="1"/>
    <col min="1324" max="1324" width="3" customWidth="1"/>
    <col min="1325" max="1325" width="3.140625" customWidth="1"/>
    <col min="1326" max="1327" width="3" customWidth="1"/>
    <col min="1328" max="1329" width="3.28515625" customWidth="1"/>
    <col min="1330" max="1330" width="3.140625" customWidth="1"/>
    <col min="1331" max="1332" width="3" customWidth="1"/>
    <col min="1333" max="1333" width="0" hidden="1" customWidth="1"/>
    <col min="1334" max="1334" width="3" customWidth="1"/>
    <col min="1335" max="1335" width="33.5703125" customWidth="1"/>
    <col min="1336" max="1336" width="60" customWidth="1"/>
    <col min="1337" max="1337" width="34.7109375" customWidth="1"/>
    <col min="1338" max="1338" width="26" customWidth="1"/>
    <col min="1339" max="1339" width="28.28515625" customWidth="1"/>
    <col min="1340" max="1340" width="32.7109375" customWidth="1"/>
    <col min="1536" max="1536" width="4.28515625" customWidth="1"/>
    <col min="1537" max="1537" width="21.7109375" customWidth="1"/>
    <col min="1538" max="1538" width="5.7109375" customWidth="1"/>
    <col min="1539" max="1539" width="31.28515625" customWidth="1"/>
    <col min="1540" max="1540" width="49.140625" customWidth="1"/>
    <col min="1541" max="1541" width="0" hidden="1" customWidth="1"/>
    <col min="1542" max="1542" width="3" customWidth="1"/>
    <col min="1543" max="1544" width="3.42578125" customWidth="1"/>
    <col min="1545" max="1545" width="3.85546875" customWidth="1"/>
    <col min="1546" max="1546" width="4.140625" customWidth="1"/>
    <col min="1547" max="1547" width="3.7109375" customWidth="1"/>
    <col min="1548" max="1548" width="3.28515625" customWidth="1"/>
    <col min="1549" max="1549" width="3.5703125" customWidth="1"/>
    <col min="1550" max="1550" width="4.140625" customWidth="1"/>
    <col min="1551" max="1552" width="3.7109375" customWidth="1"/>
    <col min="1553" max="1553" width="4.140625" customWidth="1"/>
    <col min="1554" max="1554" width="3.7109375" customWidth="1"/>
    <col min="1555" max="1555" width="3" customWidth="1"/>
    <col min="1556" max="1556" width="3.5703125" customWidth="1"/>
    <col min="1557" max="1557" width="3.28515625" customWidth="1"/>
    <col min="1558" max="1558" width="3.140625" customWidth="1"/>
    <col min="1559" max="1559" width="3.5703125" customWidth="1"/>
    <col min="1560" max="1560" width="3.7109375" customWidth="1"/>
    <col min="1561" max="1562" width="3.140625" customWidth="1"/>
    <col min="1563" max="1563" width="3" customWidth="1"/>
    <col min="1564" max="1564" width="3.140625" customWidth="1"/>
    <col min="1565" max="1565" width="3.42578125" customWidth="1"/>
    <col min="1566" max="1566" width="2.7109375" customWidth="1"/>
    <col min="1567" max="1567" width="4" customWidth="1"/>
    <col min="1568" max="1568" width="2.85546875" customWidth="1"/>
    <col min="1569" max="1569" width="3.140625" customWidth="1"/>
    <col min="1570" max="1570" width="2.85546875" customWidth="1"/>
    <col min="1571" max="1571" width="3.140625" customWidth="1"/>
    <col min="1572" max="1572" width="3" customWidth="1"/>
    <col min="1573" max="1573" width="3.140625" customWidth="1"/>
    <col min="1574" max="1574" width="3.28515625" customWidth="1"/>
    <col min="1575" max="1575" width="2.85546875" customWidth="1"/>
    <col min="1576" max="1576" width="3" customWidth="1"/>
    <col min="1577" max="1577" width="3.140625" customWidth="1"/>
    <col min="1578" max="1578" width="2.7109375" customWidth="1"/>
    <col min="1579" max="1579" width="3.140625" customWidth="1"/>
    <col min="1580" max="1580" width="3" customWidth="1"/>
    <col min="1581" max="1581" width="3.140625" customWidth="1"/>
    <col min="1582" max="1583" width="3" customWidth="1"/>
    <col min="1584" max="1585" width="3.28515625" customWidth="1"/>
    <col min="1586" max="1586" width="3.140625" customWidth="1"/>
    <col min="1587" max="1588" width="3" customWidth="1"/>
    <col min="1589" max="1589" width="0" hidden="1" customWidth="1"/>
    <col min="1590" max="1590" width="3" customWidth="1"/>
    <col min="1591" max="1591" width="33.5703125" customWidth="1"/>
    <col min="1592" max="1592" width="60" customWidth="1"/>
    <col min="1593" max="1593" width="34.7109375" customWidth="1"/>
    <col min="1594" max="1594" width="26" customWidth="1"/>
    <col min="1595" max="1595" width="28.28515625" customWidth="1"/>
    <col min="1596" max="1596" width="32.7109375" customWidth="1"/>
    <col min="1792" max="1792" width="4.28515625" customWidth="1"/>
    <col min="1793" max="1793" width="21.7109375" customWidth="1"/>
    <col min="1794" max="1794" width="5.7109375" customWidth="1"/>
    <col min="1795" max="1795" width="31.28515625" customWidth="1"/>
    <col min="1796" max="1796" width="49.140625" customWidth="1"/>
    <col min="1797" max="1797" width="0" hidden="1" customWidth="1"/>
    <col min="1798" max="1798" width="3" customWidth="1"/>
    <col min="1799" max="1800" width="3.42578125" customWidth="1"/>
    <col min="1801" max="1801" width="3.85546875" customWidth="1"/>
    <col min="1802" max="1802" width="4.140625" customWidth="1"/>
    <col min="1803" max="1803" width="3.7109375" customWidth="1"/>
    <col min="1804" max="1804" width="3.28515625" customWidth="1"/>
    <col min="1805" max="1805" width="3.5703125" customWidth="1"/>
    <col min="1806" max="1806" width="4.140625" customWidth="1"/>
    <col min="1807" max="1808" width="3.7109375" customWidth="1"/>
    <col min="1809" max="1809" width="4.140625" customWidth="1"/>
    <col min="1810" max="1810" width="3.7109375" customWidth="1"/>
    <col min="1811" max="1811" width="3" customWidth="1"/>
    <col min="1812" max="1812" width="3.5703125" customWidth="1"/>
    <col min="1813" max="1813" width="3.28515625" customWidth="1"/>
    <col min="1814" max="1814" width="3.140625" customWidth="1"/>
    <col min="1815" max="1815" width="3.5703125" customWidth="1"/>
    <col min="1816" max="1816" width="3.7109375" customWidth="1"/>
    <col min="1817" max="1818" width="3.140625" customWidth="1"/>
    <col min="1819" max="1819" width="3" customWidth="1"/>
    <col min="1820" max="1820" width="3.140625" customWidth="1"/>
    <col min="1821" max="1821" width="3.42578125" customWidth="1"/>
    <col min="1822" max="1822" width="2.7109375" customWidth="1"/>
    <col min="1823" max="1823" width="4" customWidth="1"/>
    <col min="1824" max="1824" width="2.85546875" customWidth="1"/>
    <col min="1825" max="1825" width="3.140625" customWidth="1"/>
    <col min="1826" max="1826" width="2.85546875" customWidth="1"/>
    <col min="1827" max="1827" width="3.140625" customWidth="1"/>
    <col min="1828" max="1828" width="3" customWidth="1"/>
    <col min="1829" max="1829" width="3.140625" customWidth="1"/>
    <col min="1830" max="1830" width="3.28515625" customWidth="1"/>
    <col min="1831" max="1831" width="2.85546875" customWidth="1"/>
    <col min="1832" max="1832" width="3" customWidth="1"/>
    <col min="1833" max="1833" width="3.140625" customWidth="1"/>
    <col min="1834" max="1834" width="2.7109375" customWidth="1"/>
    <col min="1835" max="1835" width="3.140625" customWidth="1"/>
    <col min="1836" max="1836" width="3" customWidth="1"/>
    <col min="1837" max="1837" width="3.140625" customWidth="1"/>
    <col min="1838" max="1839" width="3" customWidth="1"/>
    <col min="1840" max="1841" width="3.28515625" customWidth="1"/>
    <col min="1842" max="1842" width="3.140625" customWidth="1"/>
    <col min="1843" max="1844" width="3" customWidth="1"/>
    <col min="1845" max="1845" width="0" hidden="1" customWidth="1"/>
    <col min="1846" max="1846" width="3" customWidth="1"/>
    <col min="1847" max="1847" width="33.5703125" customWidth="1"/>
    <col min="1848" max="1848" width="60" customWidth="1"/>
    <col min="1849" max="1849" width="34.7109375" customWidth="1"/>
    <col min="1850" max="1850" width="26" customWidth="1"/>
    <col min="1851" max="1851" width="28.28515625" customWidth="1"/>
    <col min="1852" max="1852" width="32.7109375" customWidth="1"/>
    <col min="2048" max="2048" width="4.28515625" customWidth="1"/>
    <col min="2049" max="2049" width="21.7109375" customWidth="1"/>
    <col min="2050" max="2050" width="5.7109375" customWidth="1"/>
    <col min="2051" max="2051" width="31.28515625" customWidth="1"/>
    <col min="2052" max="2052" width="49.140625" customWidth="1"/>
    <col min="2053" max="2053" width="0" hidden="1" customWidth="1"/>
    <col min="2054" max="2054" width="3" customWidth="1"/>
    <col min="2055" max="2056" width="3.42578125" customWidth="1"/>
    <col min="2057" max="2057" width="3.85546875" customWidth="1"/>
    <col min="2058" max="2058" width="4.140625" customWidth="1"/>
    <col min="2059" max="2059" width="3.7109375" customWidth="1"/>
    <col min="2060" max="2060" width="3.28515625" customWidth="1"/>
    <col min="2061" max="2061" width="3.5703125" customWidth="1"/>
    <col min="2062" max="2062" width="4.140625" customWidth="1"/>
    <col min="2063" max="2064" width="3.7109375" customWidth="1"/>
    <col min="2065" max="2065" width="4.140625" customWidth="1"/>
    <col min="2066" max="2066" width="3.7109375" customWidth="1"/>
    <col min="2067" max="2067" width="3" customWidth="1"/>
    <col min="2068" max="2068" width="3.5703125" customWidth="1"/>
    <col min="2069" max="2069" width="3.28515625" customWidth="1"/>
    <col min="2070" max="2070" width="3.140625" customWidth="1"/>
    <col min="2071" max="2071" width="3.5703125" customWidth="1"/>
    <col min="2072" max="2072" width="3.7109375" customWidth="1"/>
    <col min="2073" max="2074" width="3.140625" customWidth="1"/>
    <col min="2075" max="2075" width="3" customWidth="1"/>
    <col min="2076" max="2076" width="3.140625" customWidth="1"/>
    <col min="2077" max="2077" width="3.42578125" customWidth="1"/>
    <col min="2078" max="2078" width="2.7109375" customWidth="1"/>
    <col min="2079" max="2079" width="4" customWidth="1"/>
    <col min="2080" max="2080" width="2.85546875" customWidth="1"/>
    <col min="2081" max="2081" width="3.140625" customWidth="1"/>
    <col min="2082" max="2082" width="2.85546875" customWidth="1"/>
    <col min="2083" max="2083" width="3.140625" customWidth="1"/>
    <col min="2084" max="2084" width="3" customWidth="1"/>
    <col min="2085" max="2085" width="3.140625" customWidth="1"/>
    <col min="2086" max="2086" width="3.28515625" customWidth="1"/>
    <col min="2087" max="2087" width="2.85546875" customWidth="1"/>
    <col min="2088" max="2088" width="3" customWidth="1"/>
    <col min="2089" max="2089" width="3.140625" customWidth="1"/>
    <col min="2090" max="2090" width="2.7109375" customWidth="1"/>
    <col min="2091" max="2091" width="3.140625" customWidth="1"/>
    <col min="2092" max="2092" width="3" customWidth="1"/>
    <col min="2093" max="2093" width="3.140625" customWidth="1"/>
    <col min="2094" max="2095" width="3" customWidth="1"/>
    <col min="2096" max="2097" width="3.28515625" customWidth="1"/>
    <col min="2098" max="2098" width="3.140625" customWidth="1"/>
    <col min="2099" max="2100" width="3" customWidth="1"/>
    <col min="2101" max="2101" width="0" hidden="1" customWidth="1"/>
    <col min="2102" max="2102" width="3" customWidth="1"/>
    <col min="2103" max="2103" width="33.5703125" customWidth="1"/>
    <col min="2104" max="2104" width="60" customWidth="1"/>
    <col min="2105" max="2105" width="34.7109375" customWidth="1"/>
    <col min="2106" max="2106" width="26" customWidth="1"/>
    <col min="2107" max="2107" width="28.28515625" customWidth="1"/>
    <col min="2108" max="2108" width="32.7109375" customWidth="1"/>
    <col min="2304" max="2304" width="4.28515625" customWidth="1"/>
    <col min="2305" max="2305" width="21.7109375" customWidth="1"/>
    <col min="2306" max="2306" width="5.7109375" customWidth="1"/>
    <col min="2307" max="2307" width="31.28515625" customWidth="1"/>
    <col min="2308" max="2308" width="49.140625" customWidth="1"/>
    <col min="2309" max="2309" width="0" hidden="1" customWidth="1"/>
    <col min="2310" max="2310" width="3" customWidth="1"/>
    <col min="2311" max="2312" width="3.42578125" customWidth="1"/>
    <col min="2313" max="2313" width="3.85546875" customWidth="1"/>
    <col min="2314" max="2314" width="4.140625" customWidth="1"/>
    <col min="2315" max="2315" width="3.7109375" customWidth="1"/>
    <col min="2316" max="2316" width="3.28515625" customWidth="1"/>
    <col min="2317" max="2317" width="3.5703125" customWidth="1"/>
    <col min="2318" max="2318" width="4.140625" customWidth="1"/>
    <col min="2319" max="2320" width="3.7109375" customWidth="1"/>
    <col min="2321" max="2321" width="4.140625" customWidth="1"/>
    <col min="2322" max="2322" width="3.7109375" customWidth="1"/>
    <col min="2323" max="2323" width="3" customWidth="1"/>
    <col min="2324" max="2324" width="3.5703125" customWidth="1"/>
    <col min="2325" max="2325" width="3.28515625" customWidth="1"/>
    <col min="2326" max="2326" width="3.140625" customWidth="1"/>
    <col min="2327" max="2327" width="3.5703125" customWidth="1"/>
    <col min="2328" max="2328" width="3.7109375" customWidth="1"/>
    <col min="2329" max="2330" width="3.140625" customWidth="1"/>
    <col min="2331" max="2331" width="3" customWidth="1"/>
    <col min="2332" max="2332" width="3.140625" customWidth="1"/>
    <col min="2333" max="2333" width="3.42578125" customWidth="1"/>
    <col min="2334" max="2334" width="2.7109375" customWidth="1"/>
    <col min="2335" max="2335" width="4" customWidth="1"/>
    <col min="2336" max="2336" width="2.85546875" customWidth="1"/>
    <col min="2337" max="2337" width="3.140625" customWidth="1"/>
    <col min="2338" max="2338" width="2.85546875" customWidth="1"/>
    <col min="2339" max="2339" width="3.140625" customWidth="1"/>
    <col min="2340" max="2340" width="3" customWidth="1"/>
    <col min="2341" max="2341" width="3.140625" customWidth="1"/>
    <col min="2342" max="2342" width="3.28515625" customWidth="1"/>
    <col min="2343" max="2343" width="2.85546875" customWidth="1"/>
    <col min="2344" max="2344" width="3" customWidth="1"/>
    <col min="2345" max="2345" width="3.140625" customWidth="1"/>
    <col min="2346" max="2346" width="2.7109375" customWidth="1"/>
    <col min="2347" max="2347" width="3.140625" customWidth="1"/>
    <col min="2348" max="2348" width="3" customWidth="1"/>
    <col min="2349" max="2349" width="3.140625" customWidth="1"/>
    <col min="2350" max="2351" width="3" customWidth="1"/>
    <col min="2352" max="2353" width="3.28515625" customWidth="1"/>
    <col min="2354" max="2354" width="3.140625" customWidth="1"/>
    <col min="2355" max="2356" width="3" customWidth="1"/>
    <col min="2357" max="2357" width="0" hidden="1" customWidth="1"/>
    <col min="2358" max="2358" width="3" customWidth="1"/>
    <col min="2359" max="2359" width="33.5703125" customWidth="1"/>
    <col min="2360" max="2360" width="60" customWidth="1"/>
    <col min="2361" max="2361" width="34.7109375" customWidth="1"/>
    <col min="2362" max="2362" width="26" customWidth="1"/>
    <col min="2363" max="2363" width="28.28515625" customWidth="1"/>
    <col min="2364" max="2364" width="32.7109375" customWidth="1"/>
    <col min="2560" max="2560" width="4.28515625" customWidth="1"/>
    <col min="2561" max="2561" width="21.7109375" customWidth="1"/>
    <col min="2562" max="2562" width="5.7109375" customWidth="1"/>
    <col min="2563" max="2563" width="31.28515625" customWidth="1"/>
    <col min="2564" max="2564" width="49.140625" customWidth="1"/>
    <col min="2565" max="2565" width="0" hidden="1" customWidth="1"/>
    <col min="2566" max="2566" width="3" customWidth="1"/>
    <col min="2567" max="2568" width="3.42578125" customWidth="1"/>
    <col min="2569" max="2569" width="3.85546875" customWidth="1"/>
    <col min="2570" max="2570" width="4.140625" customWidth="1"/>
    <col min="2571" max="2571" width="3.7109375" customWidth="1"/>
    <col min="2572" max="2572" width="3.28515625" customWidth="1"/>
    <col min="2573" max="2573" width="3.5703125" customWidth="1"/>
    <col min="2574" max="2574" width="4.140625" customWidth="1"/>
    <col min="2575" max="2576" width="3.7109375" customWidth="1"/>
    <col min="2577" max="2577" width="4.140625" customWidth="1"/>
    <col min="2578" max="2578" width="3.7109375" customWidth="1"/>
    <col min="2579" max="2579" width="3" customWidth="1"/>
    <col min="2580" max="2580" width="3.5703125" customWidth="1"/>
    <col min="2581" max="2581" width="3.28515625" customWidth="1"/>
    <col min="2582" max="2582" width="3.140625" customWidth="1"/>
    <col min="2583" max="2583" width="3.5703125" customWidth="1"/>
    <col min="2584" max="2584" width="3.7109375" customWidth="1"/>
    <col min="2585" max="2586" width="3.140625" customWidth="1"/>
    <col min="2587" max="2587" width="3" customWidth="1"/>
    <col min="2588" max="2588" width="3.140625" customWidth="1"/>
    <col min="2589" max="2589" width="3.42578125" customWidth="1"/>
    <col min="2590" max="2590" width="2.7109375" customWidth="1"/>
    <col min="2591" max="2591" width="4" customWidth="1"/>
    <col min="2592" max="2592" width="2.85546875" customWidth="1"/>
    <col min="2593" max="2593" width="3.140625" customWidth="1"/>
    <col min="2594" max="2594" width="2.85546875" customWidth="1"/>
    <col min="2595" max="2595" width="3.140625" customWidth="1"/>
    <col min="2596" max="2596" width="3" customWidth="1"/>
    <col min="2597" max="2597" width="3.140625" customWidth="1"/>
    <col min="2598" max="2598" width="3.28515625" customWidth="1"/>
    <col min="2599" max="2599" width="2.85546875" customWidth="1"/>
    <col min="2600" max="2600" width="3" customWidth="1"/>
    <col min="2601" max="2601" width="3.140625" customWidth="1"/>
    <col min="2602" max="2602" width="2.7109375" customWidth="1"/>
    <col min="2603" max="2603" width="3.140625" customWidth="1"/>
    <col min="2604" max="2604" width="3" customWidth="1"/>
    <col min="2605" max="2605" width="3.140625" customWidth="1"/>
    <col min="2606" max="2607" width="3" customWidth="1"/>
    <col min="2608" max="2609" width="3.28515625" customWidth="1"/>
    <col min="2610" max="2610" width="3.140625" customWidth="1"/>
    <col min="2611" max="2612" width="3" customWidth="1"/>
    <col min="2613" max="2613" width="0" hidden="1" customWidth="1"/>
    <col min="2614" max="2614" width="3" customWidth="1"/>
    <col min="2615" max="2615" width="33.5703125" customWidth="1"/>
    <col min="2616" max="2616" width="60" customWidth="1"/>
    <col min="2617" max="2617" width="34.7109375" customWidth="1"/>
    <col min="2618" max="2618" width="26" customWidth="1"/>
    <col min="2619" max="2619" width="28.28515625" customWidth="1"/>
    <col min="2620" max="2620" width="32.7109375" customWidth="1"/>
    <col min="2816" max="2816" width="4.28515625" customWidth="1"/>
    <col min="2817" max="2817" width="21.7109375" customWidth="1"/>
    <col min="2818" max="2818" width="5.7109375" customWidth="1"/>
    <col min="2819" max="2819" width="31.28515625" customWidth="1"/>
    <col min="2820" max="2820" width="49.140625" customWidth="1"/>
    <col min="2821" max="2821" width="0" hidden="1" customWidth="1"/>
    <col min="2822" max="2822" width="3" customWidth="1"/>
    <col min="2823" max="2824" width="3.42578125" customWidth="1"/>
    <col min="2825" max="2825" width="3.85546875" customWidth="1"/>
    <col min="2826" max="2826" width="4.140625" customWidth="1"/>
    <col min="2827" max="2827" width="3.7109375" customWidth="1"/>
    <col min="2828" max="2828" width="3.28515625" customWidth="1"/>
    <col min="2829" max="2829" width="3.5703125" customWidth="1"/>
    <col min="2830" max="2830" width="4.140625" customWidth="1"/>
    <col min="2831" max="2832" width="3.7109375" customWidth="1"/>
    <col min="2833" max="2833" width="4.140625" customWidth="1"/>
    <col min="2834" max="2834" width="3.7109375" customWidth="1"/>
    <col min="2835" max="2835" width="3" customWidth="1"/>
    <col min="2836" max="2836" width="3.5703125" customWidth="1"/>
    <col min="2837" max="2837" width="3.28515625" customWidth="1"/>
    <col min="2838" max="2838" width="3.140625" customWidth="1"/>
    <col min="2839" max="2839" width="3.5703125" customWidth="1"/>
    <col min="2840" max="2840" width="3.7109375" customWidth="1"/>
    <col min="2841" max="2842" width="3.140625" customWidth="1"/>
    <col min="2843" max="2843" width="3" customWidth="1"/>
    <col min="2844" max="2844" width="3.140625" customWidth="1"/>
    <col min="2845" max="2845" width="3.42578125" customWidth="1"/>
    <col min="2846" max="2846" width="2.7109375" customWidth="1"/>
    <col min="2847" max="2847" width="4" customWidth="1"/>
    <col min="2848" max="2848" width="2.85546875" customWidth="1"/>
    <col min="2849" max="2849" width="3.140625" customWidth="1"/>
    <col min="2850" max="2850" width="2.85546875" customWidth="1"/>
    <col min="2851" max="2851" width="3.140625" customWidth="1"/>
    <col min="2852" max="2852" width="3" customWidth="1"/>
    <col min="2853" max="2853" width="3.140625" customWidth="1"/>
    <col min="2854" max="2854" width="3.28515625" customWidth="1"/>
    <col min="2855" max="2855" width="2.85546875" customWidth="1"/>
    <col min="2856" max="2856" width="3" customWidth="1"/>
    <col min="2857" max="2857" width="3.140625" customWidth="1"/>
    <col min="2858" max="2858" width="2.7109375" customWidth="1"/>
    <col min="2859" max="2859" width="3.140625" customWidth="1"/>
    <col min="2860" max="2860" width="3" customWidth="1"/>
    <col min="2861" max="2861" width="3.140625" customWidth="1"/>
    <col min="2862" max="2863" width="3" customWidth="1"/>
    <col min="2864" max="2865" width="3.28515625" customWidth="1"/>
    <col min="2866" max="2866" width="3.140625" customWidth="1"/>
    <col min="2867" max="2868" width="3" customWidth="1"/>
    <col min="2869" max="2869" width="0" hidden="1" customWidth="1"/>
    <col min="2870" max="2870" width="3" customWidth="1"/>
    <col min="2871" max="2871" width="33.5703125" customWidth="1"/>
    <col min="2872" max="2872" width="60" customWidth="1"/>
    <col min="2873" max="2873" width="34.7109375" customWidth="1"/>
    <col min="2874" max="2874" width="26" customWidth="1"/>
    <col min="2875" max="2875" width="28.28515625" customWidth="1"/>
    <col min="2876" max="2876" width="32.7109375" customWidth="1"/>
    <col min="3072" max="3072" width="4.28515625" customWidth="1"/>
    <col min="3073" max="3073" width="21.7109375" customWidth="1"/>
    <col min="3074" max="3074" width="5.7109375" customWidth="1"/>
    <col min="3075" max="3075" width="31.28515625" customWidth="1"/>
    <col min="3076" max="3076" width="49.140625" customWidth="1"/>
    <col min="3077" max="3077" width="0" hidden="1" customWidth="1"/>
    <col min="3078" max="3078" width="3" customWidth="1"/>
    <col min="3079" max="3080" width="3.42578125" customWidth="1"/>
    <col min="3081" max="3081" width="3.85546875" customWidth="1"/>
    <col min="3082" max="3082" width="4.140625" customWidth="1"/>
    <col min="3083" max="3083" width="3.7109375" customWidth="1"/>
    <col min="3084" max="3084" width="3.28515625" customWidth="1"/>
    <col min="3085" max="3085" width="3.5703125" customWidth="1"/>
    <col min="3086" max="3086" width="4.140625" customWidth="1"/>
    <col min="3087" max="3088" width="3.7109375" customWidth="1"/>
    <col min="3089" max="3089" width="4.140625" customWidth="1"/>
    <col min="3090" max="3090" width="3.7109375" customWidth="1"/>
    <col min="3091" max="3091" width="3" customWidth="1"/>
    <col min="3092" max="3092" width="3.5703125" customWidth="1"/>
    <col min="3093" max="3093" width="3.28515625" customWidth="1"/>
    <col min="3094" max="3094" width="3.140625" customWidth="1"/>
    <col min="3095" max="3095" width="3.5703125" customWidth="1"/>
    <col min="3096" max="3096" width="3.7109375" customWidth="1"/>
    <col min="3097" max="3098" width="3.140625" customWidth="1"/>
    <col min="3099" max="3099" width="3" customWidth="1"/>
    <col min="3100" max="3100" width="3.140625" customWidth="1"/>
    <col min="3101" max="3101" width="3.42578125" customWidth="1"/>
    <col min="3102" max="3102" width="2.7109375" customWidth="1"/>
    <col min="3103" max="3103" width="4" customWidth="1"/>
    <col min="3104" max="3104" width="2.85546875" customWidth="1"/>
    <col min="3105" max="3105" width="3.140625" customWidth="1"/>
    <col min="3106" max="3106" width="2.85546875" customWidth="1"/>
    <col min="3107" max="3107" width="3.140625" customWidth="1"/>
    <col min="3108" max="3108" width="3" customWidth="1"/>
    <col min="3109" max="3109" width="3.140625" customWidth="1"/>
    <col min="3110" max="3110" width="3.28515625" customWidth="1"/>
    <col min="3111" max="3111" width="2.85546875" customWidth="1"/>
    <col min="3112" max="3112" width="3" customWidth="1"/>
    <col min="3113" max="3113" width="3.140625" customWidth="1"/>
    <col min="3114" max="3114" width="2.7109375" customWidth="1"/>
    <col min="3115" max="3115" width="3.140625" customWidth="1"/>
    <col min="3116" max="3116" width="3" customWidth="1"/>
    <col min="3117" max="3117" width="3.140625" customWidth="1"/>
    <col min="3118" max="3119" width="3" customWidth="1"/>
    <col min="3120" max="3121" width="3.28515625" customWidth="1"/>
    <col min="3122" max="3122" width="3.140625" customWidth="1"/>
    <col min="3123" max="3124" width="3" customWidth="1"/>
    <col min="3125" max="3125" width="0" hidden="1" customWidth="1"/>
    <col min="3126" max="3126" width="3" customWidth="1"/>
    <col min="3127" max="3127" width="33.5703125" customWidth="1"/>
    <col min="3128" max="3128" width="60" customWidth="1"/>
    <col min="3129" max="3129" width="34.7109375" customWidth="1"/>
    <col min="3130" max="3130" width="26" customWidth="1"/>
    <col min="3131" max="3131" width="28.28515625" customWidth="1"/>
    <col min="3132" max="3132" width="32.7109375" customWidth="1"/>
    <col min="3328" max="3328" width="4.28515625" customWidth="1"/>
    <col min="3329" max="3329" width="21.7109375" customWidth="1"/>
    <col min="3330" max="3330" width="5.7109375" customWidth="1"/>
    <col min="3331" max="3331" width="31.28515625" customWidth="1"/>
    <col min="3332" max="3332" width="49.140625" customWidth="1"/>
    <col min="3333" max="3333" width="0" hidden="1" customWidth="1"/>
    <col min="3334" max="3334" width="3" customWidth="1"/>
    <col min="3335" max="3336" width="3.42578125" customWidth="1"/>
    <col min="3337" max="3337" width="3.85546875" customWidth="1"/>
    <col min="3338" max="3338" width="4.140625" customWidth="1"/>
    <col min="3339" max="3339" width="3.7109375" customWidth="1"/>
    <col min="3340" max="3340" width="3.28515625" customWidth="1"/>
    <col min="3341" max="3341" width="3.5703125" customWidth="1"/>
    <col min="3342" max="3342" width="4.140625" customWidth="1"/>
    <col min="3343" max="3344" width="3.7109375" customWidth="1"/>
    <col min="3345" max="3345" width="4.140625" customWidth="1"/>
    <col min="3346" max="3346" width="3.7109375" customWidth="1"/>
    <col min="3347" max="3347" width="3" customWidth="1"/>
    <col min="3348" max="3348" width="3.5703125" customWidth="1"/>
    <col min="3349" max="3349" width="3.28515625" customWidth="1"/>
    <col min="3350" max="3350" width="3.140625" customWidth="1"/>
    <col min="3351" max="3351" width="3.5703125" customWidth="1"/>
    <col min="3352" max="3352" width="3.7109375" customWidth="1"/>
    <col min="3353" max="3354" width="3.140625" customWidth="1"/>
    <col min="3355" max="3355" width="3" customWidth="1"/>
    <col min="3356" max="3356" width="3.140625" customWidth="1"/>
    <col min="3357" max="3357" width="3.42578125" customWidth="1"/>
    <col min="3358" max="3358" width="2.7109375" customWidth="1"/>
    <col min="3359" max="3359" width="4" customWidth="1"/>
    <col min="3360" max="3360" width="2.85546875" customWidth="1"/>
    <col min="3361" max="3361" width="3.140625" customWidth="1"/>
    <col min="3362" max="3362" width="2.85546875" customWidth="1"/>
    <col min="3363" max="3363" width="3.140625" customWidth="1"/>
    <col min="3364" max="3364" width="3" customWidth="1"/>
    <col min="3365" max="3365" width="3.140625" customWidth="1"/>
    <col min="3366" max="3366" width="3.28515625" customWidth="1"/>
    <col min="3367" max="3367" width="2.85546875" customWidth="1"/>
    <col min="3368" max="3368" width="3" customWidth="1"/>
    <col min="3369" max="3369" width="3.140625" customWidth="1"/>
    <col min="3370" max="3370" width="2.7109375" customWidth="1"/>
    <col min="3371" max="3371" width="3.140625" customWidth="1"/>
    <col min="3372" max="3372" width="3" customWidth="1"/>
    <col min="3373" max="3373" width="3.140625" customWidth="1"/>
    <col min="3374" max="3375" width="3" customWidth="1"/>
    <col min="3376" max="3377" width="3.28515625" customWidth="1"/>
    <col min="3378" max="3378" width="3.140625" customWidth="1"/>
    <col min="3379" max="3380" width="3" customWidth="1"/>
    <col min="3381" max="3381" width="0" hidden="1" customWidth="1"/>
    <col min="3382" max="3382" width="3" customWidth="1"/>
    <col min="3383" max="3383" width="33.5703125" customWidth="1"/>
    <col min="3384" max="3384" width="60" customWidth="1"/>
    <col min="3385" max="3385" width="34.7109375" customWidth="1"/>
    <col min="3386" max="3386" width="26" customWidth="1"/>
    <col min="3387" max="3387" width="28.28515625" customWidth="1"/>
    <col min="3388" max="3388" width="32.7109375" customWidth="1"/>
    <col min="3584" max="3584" width="4.28515625" customWidth="1"/>
    <col min="3585" max="3585" width="21.7109375" customWidth="1"/>
    <col min="3586" max="3586" width="5.7109375" customWidth="1"/>
    <col min="3587" max="3587" width="31.28515625" customWidth="1"/>
    <col min="3588" max="3588" width="49.140625" customWidth="1"/>
    <col min="3589" max="3589" width="0" hidden="1" customWidth="1"/>
    <col min="3590" max="3590" width="3" customWidth="1"/>
    <col min="3591" max="3592" width="3.42578125" customWidth="1"/>
    <col min="3593" max="3593" width="3.85546875" customWidth="1"/>
    <col min="3594" max="3594" width="4.140625" customWidth="1"/>
    <col min="3595" max="3595" width="3.7109375" customWidth="1"/>
    <col min="3596" max="3596" width="3.28515625" customWidth="1"/>
    <col min="3597" max="3597" width="3.5703125" customWidth="1"/>
    <col min="3598" max="3598" width="4.140625" customWidth="1"/>
    <col min="3599" max="3600" width="3.7109375" customWidth="1"/>
    <col min="3601" max="3601" width="4.140625" customWidth="1"/>
    <col min="3602" max="3602" width="3.7109375" customWidth="1"/>
    <col min="3603" max="3603" width="3" customWidth="1"/>
    <col min="3604" max="3604" width="3.5703125" customWidth="1"/>
    <col min="3605" max="3605" width="3.28515625" customWidth="1"/>
    <col min="3606" max="3606" width="3.140625" customWidth="1"/>
    <col min="3607" max="3607" width="3.5703125" customWidth="1"/>
    <col min="3608" max="3608" width="3.7109375" customWidth="1"/>
    <col min="3609" max="3610" width="3.140625" customWidth="1"/>
    <col min="3611" max="3611" width="3" customWidth="1"/>
    <col min="3612" max="3612" width="3.140625" customWidth="1"/>
    <col min="3613" max="3613" width="3.42578125" customWidth="1"/>
    <col min="3614" max="3614" width="2.7109375" customWidth="1"/>
    <col min="3615" max="3615" width="4" customWidth="1"/>
    <col min="3616" max="3616" width="2.85546875" customWidth="1"/>
    <col min="3617" max="3617" width="3.140625" customWidth="1"/>
    <col min="3618" max="3618" width="2.85546875" customWidth="1"/>
    <col min="3619" max="3619" width="3.140625" customWidth="1"/>
    <col min="3620" max="3620" width="3" customWidth="1"/>
    <col min="3621" max="3621" width="3.140625" customWidth="1"/>
    <col min="3622" max="3622" width="3.28515625" customWidth="1"/>
    <col min="3623" max="3623" width="2.85546875" customWidth="1"/>
    <col min="3624" max="3624" width="3" customWidth="1"/>
    <col min="3625" max="3625" width="3.140625" customWidth="1"/>
    <col min="3626" max="3626" width="2.7109375" customWidth="1"/>
    <col min="3627" max="3627" width="3.140625" customWidth="1"/>
    <col min="3628" max="3628" width="3" customWidth="1"/>
    <col min="3629" max="3629" width="3.140625" customWidth="1"/>
    <col min="3630" max="3631" width="3" customWidth="1"/>
    <col min="3632" max="3633" width="3.28515625" customWidth="1"/>
    <col min="3634" max="3634" width="3.140625" customWidth="1"/>
    <col min="3635" max="3636" width="3" customWidth="1"/>
    <col min="3637" max="3637" width="0" hidden="1" customWidth="1"/>
    <col min="3638" max="3638" width="3" customWidth="1"/>
    <col min="3639" max="3639" width="33.5703125" customWidth="1"/>
    <col min="3640" max="3640" width="60" customWidth="1"/>
    <col min="3641" max="3641" width="34.7109375" customWidth="1"/>
    <col min="3642" max="3642" width="26" customWidth="1"/>
    <col min="3643" max="3643" width="28.28515625" customWidth="1"/>
    <col min="3644" max="3644" width="32.7109375" customWidth="1"/>
    <col min="3840" max="3840" width="4.28515625" customWidth="1"/>
    <col min="3841" max="3841" width="21.7109375" customWidth="1"/>
    <col min="3842" max="3842" width="5.7109375" customWidth="1"/>
    <col min="3843" max="3843" width="31.28515625" customWidth="1"/>
    <col min="3844" max="3844" width="49.140625" customWidth="1"/>
    <col min="3845" max="3845" width="0" hidden="1" customWidth="1"/>
    <col min="3846" max="3846" width="3" customWidth="1"/>
    <col min="3847" max="3848" width="3.42578125" customWidth="1"/>
    <col min="3849" max="3849" width="3.85546875" customWidth="1"/>
    <col min="3850" max="3850" width="4.140625" customWidth="1"/>
    <col min="3851" max="3851" width="3.7109375" customWidth="1"/>
    <col min="3852" max="3852" width="3.28515625" customWidth="1"/>
    <col min="3853" max="3853" width="3.5703125" customWidth="1"/>
    <col min="3854" max="3854" width="4.140625" customWidth="1"/>
    <col min="3855" max="3856" width="3.7109375" customWidth="1"/>
    <col min="3857" max="3857" width="4.140625" customWidth="1"/>
    <col min="3858" max="3858" width="3.7109375" customWidth="1"/>
    <col min="3859" max="3859" width="3" customWidth="1"/>
    <col min="3860" max="3860" width="3.5703125" customWidth="1"/>
    <col min="3861" max="3861" width="3.28515625" customWidth="1"/>
    <col min="3862" max="3862" width="3.140625" customWidth="1"/>
    <col min="3863" max="3863" width="3.5703125" customWidth="1"/>
    <col min="3864" max="3864" width="3.7109375" customWidth="1"/>
    <col min="3865" max="3866" width="3.140625" customWidth="1"/>
    <col min="3867" max="3867" width="3" customWidth="1"/>
    <col min="3868" max="3868" width="3.140625" customWidth="1"/>
    <col min="3869" max="3869" width="3.42578125" customWidth="1"/>
    <col min="3870" max="3870" width="2.7109375" customWidth="1"/>
    <col min="3871" max="3871" width="4" customWidth="1"/>
    <col min="3872" max="3872" width="2.85546875" customWidth="1"/>
    <col min="3873" max="3873" width="3.140625" customWidth="1"/>
    <col min="3874" max="3874" width="2.85546875" customWidth="1"/>
    <col min="3875" max="3875" width="3.140625" customWidth="1"/>
    <col min="3876" max="3876" width="3" customWidth="1"/>
    <col min="3877" max="3877" width="3.140625" customWidth="1"/>
    <col min="3878" max="3878" width="3.28515625" customWidth="1"/>
    <col min="3879" max="3879" width="2.85546875" customWidth="1"/>
    <col min="3880" max="3880" width="3" customWidth="1"/>
    <col min="3881" max="3881" width="3.140625" customWidth="1"/>
    <col min="3882" max="3882" width="2.7109375" customWidth="1"/>
    <col min="3883" max="3883" width="3.140625" customWidth="1"/>
    <col min="3884" max="3884" width="3" customWidth="1"/>
    <col min="3885" max="3885" width="3.140625" customWidth="1"/>
    <col min="3886" max="3887" width="3" customWidth="1"/>
    <col min="3888" max="3889" width="3.28515625" customWidth="1"/>
    <col min="3890" max="3890" width="3.140625" customWidth="1"/>
    <col min="3891" max="3892" width="3" customWidth="1"/>
    <col min="3893" max="3893" width="0" hidden="1" customWidth="1"/>
    <col min="3894" max="3894" width="3" customWidth="1"/>
    <col min="3895" max="3895" width="33.5703125" customWidth="1"/>
    <col min="3896" max="3896" width="60" customWidth="1"/>
    <col min="3897" max="3897" width="34.7109375" customWidth="1"/>
    <col min="3898" max="3898" width="26" customWidth="1"/>
    <col min="3899" max="3899" width="28.28515625" customWidth="1"/>
    <col min="3900" max="3900" width="32.7109375" customWidth="1"/>
    <col min="4096" max="4096" width="4.28515625" customWidth="1"/>
    <col min="4097" max="4097" width="21.7109375" customWidth="1"/>
    <col min="4098" max="4098" width="5.7109375" customWidth="1"/>
    <col min="4099" max="4099" width="31.28515625" customWidth="1"/>
    <col min="4100" max="4100" width="49.140625" customWidth="1"/>
    <col min="4101" max="4101" width="0" hidden="1" customWidth="1"/>
    <col min="4102" max="4102" width="3" customWidth="1"/>
    <col min="4103" max="4104" width="3.42578125" customWidth="1"/>
    <col min="4105" max="4105" width="3.85546875" customWidth="1"/>
    <col min="4106" max="4106" width="4.140625" customWidth="1"/>
    <col min="4107" max="4107" width="3.7109375" customWidth="1"/>
    <col min="4108" max="4108" width="3.28515625" customWidth="1"/>
    <col min="4109" max="4109" width="3.5703125" customWidth="1"/>
    <col min="4110" max="4110" width="4.140625" customWidth="1"/>
    <col min="4111" max="4112" width="3.7109375" customWidth="1"/>
    <col min="4113" max="4113" width="4.140625" customWidth="1"/>
    <col min="4114" max="4114" width="3.7109375" customWidth="1"/>
    <col min="4115" max="4115" width="3" customWidth="1"/>
    <col min="4116" max="4116" width="3.5703125" customWidth="1"/>
    <col min="4117" max="4117" width="3.28515625" customWidth="1"/>
    <col min="4118" max="4118" width="3.140625" customWidth="1"/>
    <col min="4119" max="4119" width="3.5703125" customWidth="1"/>
    <col min="4120" max="4120" width="3.7109375" customWidth="1"/>
    <col min="4121" max="4122" width="3.140625" customWidth="1"/>
    <col min="4123" max="4123" width="3" customWidth="1"/>
    <col min="4124" max="4124" width="3.140625" customWidth="1"/>
    <col min="4125" max="4125" width="3.42578125" customWidth="1"/>
    <col min="4126" max="4126" width="2.7109375" customWidth="1"/>
    <col min="4127" max="4127" width="4" customWidth="1"/>
    <col min="4128" max="4128" width="2.85546875" customWidth="1"/>
    <col min="4129" max="4129" width="3.140625" customWidth="1"/>
    <col min="4130" max="4130" width="2.85546875" customWidth="1"/>
    <col min="4131" max="4131" width="3.140625" customWidth="1"/>
    <col min="4132" max="4132" width="3" customWidth="1"/>
    <col min="4133" max="4133" width="3.140625" customWidth="1"/>
    <col min="4134" max="4134" width="3.28515625" customWidth="1"/>
    <col min="4135" max="4135" width="2.85546875" customWidth="1"/>
    <col min="4136" max="4136" width="3" customWidth="1"/>
    <col min="4137" max="4137" width="3.140625" customWidth="1"/>
    <col min="4138" max="4138" width="2.7109375" customWidth="1"/>
    <col min="4139" max="4139" width="3.140625" customWidth="1"/>
    <col min="4140" max="4140" width="3" customWidth="1"/>
    <col min="4141" max="4141" width="3.140625" customWidth="1"/>
    <col min="4142" max="4143" width="3" customWidth="1"/>
    <col min="4144" max="4145" width="3.28515625" customWidth="1"/>
    <col min="4146" max="4146" width="3.140625" customWidth="1"/>
    <col min="4147" max="4148" width="3" customWidth="1"/>
    <col min="4149" max="4149" width="0" hidden="1" customWidth="1"/>
    <col min="4150" max="4150" width="3" customWidth="1"/>
    <col min="4151" max="4151" width="33.5703125" customWidth="1"/>
    <col min="4152" max="4152" width="60" customWidth="1"/>
    <col min="4153" max="4153" width="34.7109375" customWidth="1"/>
    <col min="4154" max="4154" width="26" customWidth="1"/>
    <col min="4155" max="4155" width="28.28515625" customWidth="1"/>
    <col min="4156" max="4156" width="32.7109375" customWidth="1"/>
    <col min="4352" max="4352" width="4.28515625" customWidth="1"/>
    <col min="4353" max="4353" width="21.7109375" customWidth="1"/>
    <col min="4354" max="4354" width="5.7109375" customWidth="1"/>
    <col min="4355" max="4355" width="31.28515625" customWidth="1"/>
    <col min="4356" max="4356" width="49.140625" customWidth="1"/>
    <col min="4357" max="4357" width="0" hidden="1" customWidth="1"/>
    <col min="4358" max="4358" width="3" customWidth="1"/>
    <col min="4359" max="4360" width="3.42578125" customWidth="1"/>
    <col min="4361" max="4361" width="3.85546875" customWidth="1"/>
    <col min="4362" max="4362" width="4.140625" customWidth="1"/>
    <col min="4363" max="4363" width="3.7109375" customWidth="1"/>
    <col min="4364" max="4364" width="3.28515625" customWidth="1"/>
    <col min="4365" max="4365" width="3.5703125" customWidth="1"/>
    <col min="4366" max="4366" width="4.140625" customWidth="1"/>
    <col min="4367" max="4368" width="3.7109375" customWidth="1"/>
    <col min="4369" max="4369" width="4.140625" customWidth="1"/>
    <col min="4370" max="4370" width="3.7109375" customWidth="1"/>
    <col min="4371" max="4371" width="3" customWidth="1"/>
    <col min="4372" max="4372" width="3.5703125" customWidth="1"/>
    <col min="4373" max="4373" width="3.28515625" customWidth="1"/>
    <col min="4374" max="4374" width="3.140625" customWidth="1"/>
    <col min="4375" max="4375" width="3.5703125" customWidth="1"/>
    <col min="4376" max="4376" width="3.7109375" customWidth="1"/>
    <col min="4377" max="4378" width="3.140625" customWidth="1"/>
    <col min="4379" max="4379" width="3" customWidth="1"/>
    <col min="4380" max="4380" width="3.140625" customWidth="1"/>
    <col min="4381" max="4381" width="3.42578125" customWidth="1"/>
    <col min="4382" max="4382" width="2.7109375" customWidth="1"/>
    <col min="4383" max="4383" width="4" customWidth="1"/>
    <col min="4384" max="4384" width="2.85546875" customWidth="1"/>
    <col min="4385" max="4385" width="3.140625" customWidth="1"/>
    <col min="4386" max="4386" width="2.85546875" customWidth="1"/>
    <col min="4387" max="4387" width="3.140625" customWidth="1"/>
    <col min="4388" max="4388" width="3" customWidth="1"/>
    <col min="4389" max="4389" width="3.140625" customWidth="1"/>
    <col min="4390" max="4390" width="3.28515625" customWidth="1"/>
    <col min="4391" max="4391" width="2.85546875" customWidth="1"/>
    <col min="4392" max="4392" width="3" customWidth="1"/>
    <col min="4393" max="4393" width="3.140625" customWidth="1"/>
    <col min="4394" max="4394" width="2.7109375" customWidth="1"/>
    <col min="4395" max="4395" width="3.140625" customWidth="1"/>
    <col min="4396" max="4396" width="3" customWidth="1"/>
    <col min="4397" max="4397" width="3.140625" customWidth="1"/>
    <col min="4398" max="4399" width="3" customWidth="1"/>
    <col min="4400" max="4401" width="3.28515625" customWidth="1"/>
    <col min="4402" max="4402" width="3.140625" customWidth="1"/>
    <col min="4403" max="4404" width="3" customWidth="1"/>
    <col min="4405" max="4405" width="0" hidden="1" customWidth="1"/>
    <col min="4406" max="4406" width="3" customWidth="1"/>
    <col min="4407" max="4407" width="33.5703125" customWidth="1"/>
    <col min="4408" max="4408" width="60" customWidth="1"/>
    <col min="4409" max="4409" width="34.7109375" customWidth="1"/>
    <col min="4410" max="4410" width="26" customWidth="1"/>
    <col min="4411" max="4411" width="28.28515625" customWidth="1"/>
    <col min="4412" max="4412" width="32.7109375" customWidth="1"/>
    <col min="4608" max="4608" width="4.28515625" customWidth="1"/>
    <col min="4609" max="4609" width="21.7109375" customWidth="1"/>
    <col min="4610" max="4610" width="5.7109375" customWidth="1"/>
    <col min="4611" max="4611" width="31.28515625" customWidth="1"/>
    <col min="4612" max="4612" width="49.140625" customWidth="1"/>
    <col min="4613" max="4613" width="0" hidden="1" customWidth="1"/>
    <col min="4614" max="4614" width="3" customWidth="1"/>
    <col min="4615" max="4616" width="3.42578125" customWidth="1"/>
    <col min="4617" max="4617" width="3.85546875" customWidth="1"/>
    <col min="4618" max="4618" width="4.140625" customWidth="1"/>
    <col min="4619" max="4619" width="3.7109375" customWidth="1"/>
    <col min="4620" max="4620" width="3.28515625" customWidth="1"/>
    <col min="4621" max="4621" width="3.5703125" customWidth="1"/>
    <col min="4622" max="4622" width="4.140625" customWidth="1"/>
    <col min="4623" max="4624" width="3.7109375" customWidth="1"/>
    <col min="4625" max="4625" width="4.140625" customWidth="1"/>
    <col min="4626" max="4626" width="3.7109375" customWidth="1"/>
    <col min="4627" max="4627" width="3" customWidth="1"/>
    <col min="4628" max="4628" width="3.5703125" customWidth="1"/>
    <col min="4629" max="4629" width="3.28515625" customWidth="1"/>
    <col min="4630" max="4630" width="3.140625" customWidth="1"/>
    <col min="4631" max="4631" width="3.5703125" customWidth="1"/>
    <col min="4632" max="4632" width="3.7109375" customWidth="1"/>
    <col min="4633" max="4634" width="3.140625" customWidth="1"/>
    <col min="4635" max="4635" width="3" customWidth="1"/>
    <col min="4636" max="4636" width="3.140625" customWidth="1"/>
    <col min="4637" max="4637" width="3.42578125" customWidth="1"/>
    <col min="4638" max="4638" width="2.7109375" customWidth="1"/>
    <col min="4639" max="4639" width="4" customWidth="1"/>
    <col min="4640" max="4640" width="2.85546875" customWidth="1"/>
    <col min="4641" max="4641" width="3.140625" customWidth="1"/>
    <col min="4642" max="4642" width="2.85546875" customWidth="1"/>
    <col min="4643" max="4643" width="3.140625" customWidth="1"/>
    <col min="4644" max="4644" width="3" customWidth="1"/>
    <col min="4645" max="4645" width="3.140625" customWidth="1"/>
    <col min="4646" max="4646" width="3.28515625" customWidth="1"/>
    <col min="4647" max="4647" width="2.85546875" customWidth="1"/>
    <col min="4648" max="4648" width="3" customWidth="1"/>
    <col min="4649" max="4649" width="3.140625" customWidth="1"/>
    <col min="4650" max="4650" width="2.7109375" customWidth="1"/>
    <col min="4651" max="4651" width="3.140625" customWidth="1"/>
    <col min="4652" max="4652" width="3" customWidth="1"/>
    <col min="4653" max="4653" width="3.140625" customWidth="1"/>
    <col min="4654" max="4655" width="3" customWidth="1"/>
    <col min="4656" max="4657" width="3.28515625" customWidth="1"/>
    <col min="4658" max="4658" width="3.140625" customWidth="1"/>
    <col min="4659" max="4660" width="3" customWidth="1"/>
    <col min="4661" max="4661" width="0" hidden="1" customWidth="1"/>
    <col min="4662" max="4662" width="3" customWidth="1"/>
    <col min="4663" max="4663" width="33.5703125" customWidth="1"/>
    <col min="4664" max="4664" width="60" customWidth="1"/>
    <col min="4665" max="4665" width="34.7109375" customWidth="1"/>
    <col min="4666" max="4666" width="26" customWidth="1"/>
    <col min="4667" max="4667" width="28.28515625" customWidth="1"/>
    <col min="4668" max="4668" width="32.7109375" customWidth="1"/>
    <col min="4864" max="4864" width="4.28515625" customWidth="1"/>
    <col min="4865" max="4865" width="21.7109375" customWidth="1"/>
    <col min="4866" max="4866" width="5.7109375" customWidth="1"/>
    <col min="4867" max="4867" width="31.28515625" customWidth="1"/>
    <col min="4868" max="4868" width="49.140625" customWidth="1"/>
    <col min="4869" max="4869" width="0" hidden="1" customWidth="1"/>
    <col min="4870" max="4870" width="3" customWidth="1"/>
    <col min="4871" max="4872" width="3.42578125" customWidth="1"/>
    <col min="4873" max="4873" width="3.85546875" customWidth="1"/>
    <col min="4874" max="4874" width="4.140625" customWidth="1"/>
    <col min="4875" max="4875" width="3.7109375" customWidth="1"/>
    <col min="4876" max="4876" width="3.28515625" customWidth="1"/>
    <col min="4877" max="4877" width="3.5703125" customWidth="1"/>
    <col min="4878" max="4878" width="4.140625" customWidth="1"/>
    <col min="4879" max="4880" width="3.7109375" customWidth="1"/>
    <col min="4881" max="4881" width="4.140625" customWidth="1"/>
    <col min="4882" max="4882" width="3.7109375" customWidth="1"/>
    <col min="4883" max="4883" width="3" customWidth="1"/>
    <col min="4884" max="4884" width="3.5703125" customWidth="1"/>
    <col min="4885" max="4885" width="3.28515625" customWidth="1"/>
    <col min="4886" max="4886" width="3.140625" customWidth="1"/>
    <col min="4887" max="4887" width="3.5703125" customWidth="1"/>
    <col min="4888" max="4888" width="3.7109375" customWidth="1"/>
    <col min="4889" max="4890" width="3.140625" customWidth="1"/>
    <col min="4891" max="4891" width="3" customWidth="1"/>
    <col min="4892" max="4892" width="3.140625" customWidth="1"/>
    <col min="4893" max="4893" width="3.42578125" customWidth="1"/>
    <col min="4894" max="4894" width="2.7109375" customWidth="1"/>
    <col min="4895" max="4895" width="4" customWidth="1"/>
    <col min="4896" max="4896" width="2.85546875" customWidth="1"/>
    <col min="4897" max="4897" width="3.140625" customWidth="1"/>
    <col min="4898" max="4898" width="2.85546875" customWidth="1"/>
    <col min="4899" max="4899" width="3.140625" customWidth="1"/>
    <col min="4900" max="4900" width="3" customWidth="1"/>
    <col min="4901" max="4901" width="3.140625" customWidth="1"/>
    <col min="4902" max="4902" width="3.28515625" customWidth="1"/>
    <col min="4903" max="4903" width="2.85546875" customWidth="1"/>
    <col min="4904" max="4904" width="3" customWidth="1"/>
    <col min="4905" max="4905" width="3.140625" customWidth="1"/>
    <col min="4906" max="4906" width="2.7109375" customWidth="1"/>
    <col min="4907" max="4907" width="3.140625" customWidth="1"/>
    <col min="4908" max="4908" width="3" customWidth="1"/>
    <col min="4909" max="4909" width="3.140625" customWidth="1"/>
    <col min="4910" max="4911" width="3" customWidth="1"/>
    <col min="4912" max="4913" width="3.28515625" customWidth="1"/>
    <col min="4914" max="4914" width="3.140625" customWidth="1"/>
    <col min="4915" max="4916" width="3" customWidth="1"/>
    <col min="4917" max="4917" width="0" hidden="1" customWidth="1"/>
    <col min="4918" max="4918" width="3" customWidth="1"/>
    <col min="4919" max="4919" width="33.5703125" customWidth="1"/>
    <col min="4920" max="4920" width="60" customWidth="1"/>
    <col min="4921" max="4921" width="34.7109375" customWidth="1"/>
    <col min="4922" max="4922" width="26" customWidth="1"/>
    <col min="4923" max="4923" width="28.28515625" customWidth="1"/>
    <col min="4924" max="4924" width="32.7109375" customWidth="1"/>
    <col min="5120" max="5120" width="4.28515625" customWidth="1"/>
    <col min="5121" max="5121" width="21.7109375" customWidth="1"/>
    <col min="5122" max="5122" width="5.7109375" customWidth="1"/>
    <col min="5123" max="5123" width="31.28515625" customWidth="1"/>
    <col min="5124" max="5124" width="49.140625" customWidth="1"/>
    <col min="5125" max="5125" width="0" hidden="1" customWidth="1"/>
    <col min="5126" max="5126" width="3" customWidth="1"/>
    <col min="5127" max="5128" width="3.42578125" customWidth="1"/>
    <col min="5129" max="5129" width="3.85546875" customWidth="1"/>
    <col min="5130" max="5130" width="4.140625" customWidth="1"/>
    <col min="5131" max="5131" width="3.7109375" customWidth="1"/>
    <col min="5132" max="5132" width="3.28515625" customWidth="1"/>
    <col min="5133" max="5133" width="3.5703125" customWidth="1"/>
    <col min="5134" max="5134" width="4.140625" customWidth="1"/>
    <col min="5135" max="5136" width="3.7109375" customWidth="1"/>
    <col min="5137" max="5137" width="4.140625" customWidth="1"/>
    <col min="5138" max="5138" width="3.7109375" customWidth="1"/>
    <col min="5139" max="5139" width="3" customWidth="1"/>
    <col min="5140" max="5140" width="3.5703125" customWidth="1"/>
    <col min="5141" max="5141" width="3.28515625" customWidth="1"/>
    <col min="5142" max="5142" width="3.140625" customWidth="1"/>
    <col min="5143" max="5143" width="3.5703125" customWidth="1"/>
    <col min="5144" max="5144" width="3.7109375" customWidth="1"/>
    <col min="5145" max="5146" width="3.140625" customWidth="1"/>
    <col min="5147" max="5147" width="3" customWidth="1"/>
    <col min="5148" max="5148" width="3.140625" customWidth="1"/>
    <col min="5149" max="5149" width="3.42578125" customWidth="1"/>
    <col min="5150" max="5150" width="2.7109375" customWidth="1"/>
    <col min="5151" max="5151" width="4" customWidth="1"/>
    <col min="5152" max="5152" width="2.85546875" customWidth="1"/>
    <col min="5153" max="5153" width="3.140625" customWidth="1"/>
    <col min="5154" max="5154" width="2.85546875" customWidth="1"/>
    <col min="5155" max="5155" width="3.140625" customWidth="1"/>
    <col min="5156" max="5156" width="3" customWidth="1"/>
    <col min="5157" max="5157" width="3.140625" customWidth="1"/>
    <col min="5158" max="5158" width="3.28515625" customWidth="1"/>
    <col min="5159" max="5159" width="2.85546875" customWidth="1"/>
    <col min="5160" max="5160" width="3" customWidth="1"/>
    <col min="5161" max="5161" width="3.140625" customWidth="1"/>
    <col min="5162" max="5162" width="2.7109375" customWidth="1"/>
    <col min="5163" max="5163" width="3.140625" customWidth="1"/>
    <col min="5164" max="5164" width="3" customWidth="1"/>
    <col min="5165" max="5165" width="3.140625" customWidth="1"/>
    <col min="5166" max="5167" width="3" customWidth="1"/>
    <col min="5168" max="5169" width="3.28515625" customWidth="1"/>
    <col min="5170" max="5170" width="3.140625" customWidth="1"/>
    <col min="5171" max="5172" width="3" customWidth="1"/>
    <col min="5173" max="5173" width="0" hidden="1" customWidth="1"/>
    <col min="5174" max="5174" width="3" customWidth="1"/>
    <col min="5175" max="5175" width="33.5703125" customWidth="1"/>
    <col min="5176" max="5176" width="60" customWidth="1"/>
    <col min="5177" max="5177" width="34.7109375" customWidth="1"/>
    <col min="5178" max="5178" width="26" customWidth="1"/>
    <col min="5179" max="5179" width="28.28515625" customWidth="1"/>
    <col min="5180" max="5180" width="32.7109375" customWidth="1"/>
    <col min="5376" max="5376" width="4.28515625" customWidth="1"/>
    <col min="5377" max="5377" width="21.7109375" customWidth="1"/>
    <col min="5378" max="5378" width="5.7109375" customWidth="1"/>
    <col min="5379" max="5379" width="31.28515625" customWidth="1"/>
    <col min="5380" max="5380" width="49.140625" customWidth="1"/>
    <col min="5381" max="5381" width="0" hidden="1" customWidth="1"/>
    <col min="5382" max="5382" width="3" customWidth="1"/>
    <col min="5383" max="5384" width="3.42578125" customWidth="1"/>
    <col min="5385" max="5385" width="3.85546875" customWidth="1"/>
    <col min="5386" max="5386" width="4.140625" customWidth="1"/>
    <col min="5387" max="5387" width="3.7109375" customWidth="1"/>
    <col min="5388" max="5388" width="3.28515625" customWidth="1"/>
    <col min="5389" max="5389" width="3.5703125" customWidth="1"/>
    <col min="5390" max="5390" width="4.140625" customWidth="1"/>
    <col min="5391" max="5392" width="3.7109375" customWidth="1"/>
    <col min="5393" max="5393" width="4.140625" customWidth="1"/>
    <col min="5394" max="5394" width="3.7109375" customWidth="1"/>
    <col min="5395" max="5395" width="3" customWidth="1"/>
    <col min="5396" max="5396" width="3.5703125" customWidth="1"/>
    <col min="5397" max="5397" width="3.28515625" customWidth="1"/>
    <col min="5398" max="5398" width="3.140625" customWidth="1"/>
    <col min="5399" max="5399" width="3.5703125" customWidth="1"/>
    <col min="5400" max="5400" width="3.7109375" customWidth="1"/>
    <col min="5401" max="5402" width="3.140625" customWidth="1"/>
    <col min="5403" max="5403" width="3" customWidth="1"/>
    <col min="5404" max="5404" width="3.140625" customWidth="1"/>
    <col min="5405" max="5405" width="3.42578125" customWidth="1"/>
    <col min="5406" max="5406" width="2.7109375" customWidth="1"/>
    <col min="5407" max="5407" width="4" customWidth="1"/>
    <col min="5408" max="5408" width="2.85546875" customWidth="1"/>
    <col min="5409" max="5409" width="3.140625" customWidth="1"/>
    <col min="5410" max="5410" width="2.85546875" customWidth="1"/>
    <col min="5411" max="5411" width="3.140625" customWidth="1"/>
    <col min="5412" max="5412" width="3" customWidth="1"/>
    <col min="5413" max="5413" width="3.140625" customWidth="1"/>
    <col min="5414" max="5414" width="3.28515625" customWidth="1"/>
    <col min="5415" max="5415" width="2.85546875" customWidth="1"/>
    <col min="5416" max="5416" width="3" customWidth="1"/>
    <col min="5417" max="5417" width="3.140625" customWidth="1"/>
    <col min="5418" max="5418" width="2.7109375" customWidth="1"/>
    <col min="5419" max="5419" width="3.140625" customWidth="1"/>
    <col min="5420" max="5420" width="3" customWidth="1"/>
    <col min="5421" max="5421" width="3.140625" customWidth="1"/>
    <col min="5422" max="5423" width="3" customWidth="1"/>
    <col min="5424" max="5425" width="3.28515625" customWidth="1"/>
    <col min="5426" max="5426" width="3.140625" customWidth="1"/>
    <col min="5427" max="5428" width="3" customWidth="1"/>
    <col min="5429" max="5429" width="0" hidden="1" customWidth="1"/>
    <col min="5430" max="5430" width="3" customWidth="1"/>
    <col min="5431" max="5431" width="33.5703125" customWidth="1"/>
    <col min="5432" max="5432" width="60" customWidth="1"/>
    <col min="5433" max="5433" width="34.7109375" customWidth="1"/>
    <col min="5434" max="5434" width="26" customWidth="1"/>
    <col min="5435" max="5435" width="28.28515625" customWidth="1"/>
    <col min="5436" max="5436" width="32.7109375" customWidth="1"/>
    <col min="5632" max="5632" width="4.28515625" customWidth="1"/>
    <col min="5633" max="5633" width="21.7109375" customWidth="1"/>
    <col min="5634" max="5634" width="5.7109375" customWidth="1"/>
    <col min="5635" max="5635" width="31.28515625" customWidth="1"/>
    <col min="5636" max="5636" width="49.140625" customWidth="1"/>
    <col min="5637" max="5637" width="0" hidden="1" customWidth="1"/>
    <col min="5638" max="5638" width="3" customWidth="1"/>
    <col min="5639" max="5640" width="3.42578125" customWidth="1"/>
    <col min="5641" max="5641" width="3.85546875" customWidth="1"/>
    <col min="5642" max="5642" width="4.140625" customWidth="1"/>
    <col min="5643" max="5643" width="3.7109375" customWidth="1"/>
    <col min="5644" max="5644" width="3.28515625" customWidth="1"/>
    <col min="5645" max="5645" width="3.5703125" customWidth="1"/>
    <col min="5646" max="5646" width="4.140625" customWidth="1"/>
    <col min="5647" max="5648" width="3.7109375" customWidth="1"/>
    <col min="5649" max="5649" width="4.140625" customWidth="1"/>
    <col min="5650" max="5650" width="3.7109375" customWidth="1"/>
    <col min="5651" max="5651" width="3" customWidth="1"/>
    <col min="5652" max="5652" width="3.5703125" customWidth="1"/>
    <col min="5653" max="5653" width="3.28515625" customWidth="1"/>
    <col min="5654" max="5654" width="3.140625" customWidth="1"/>
    <col min="5655" max="5655" width="3.5703125" customWidth="1"/>
    <col min="5656" max="5656" width="3.7109375" customWidth="1"/>
    <col min="5657" max="5658" width="3.140625" customWidth="1"/>
    <col min="5659" max="5659" width="3" customWidth="1"/>
    <col min="5660" max="5660" width="3.140625" customWidth="1"/>
    <col min="5661" max="5661" width="3.42578125" customWidth="1"/>
    <col min="5662" max="5662" width="2.7109375" customWidth="1"/>
    <col min="5663" max="5663" width="4" customWidth="1"/>
    <col min="5664" max="5664" width="2.85546875" customWidth="1"/>
    <col min="5665" max="5665" width="3.140625" customWidth="1"/>
    <col min="5666" max="5666" width="2.85546875" customWidth="1"/>
    <col min="5667" max="5667" width="3.140625" customWidth="1"/>
    <col min="5668" max="5668" width="3" customWidth="1"/>
    <col min="5669" max="5669" width="3.140625" customWidth="1"/>
    <col min="5670" max="5670" width="3.28515625" customWidth="1"/>
    <col min="5671" max="5671" width="2.85546875" customWidth="1"/>
    <col min="5672" max="5672" width="3" customWidth="1"/>
    <col min="5673" max="5673" width="3.140625" customWidth="1"/>
    <col min="5674" max="5674" width="2.7109375" customWidth="1"/>
    <col min="5675" max="5675" width="3.140625" customWidth="1"/>
    <col min="5676" max="5676" width="3" customWidth="1"/>
    <col min="5677" max="5677" width="3.140625" customWidth="1"/>
    <col min="5678" max="5679" width="3" customWidth="1"/>
    <col min="5680" max="5681" width="3.28515625" customWidth="1"/>
    <col min="5682" max="5682" width="3.140625" customWidth="1"/>
    <col min="5683" max="5684" width="3" customWidth="1"/>
    <col min="5685" max="5685" width="0" hidden="1" customWidth="1"/>
    <col min="5686" max="5686" width="3" customWidth="1"/>
    <col min="5687" max="5687" width="33.5703125" customWidth="1"/>
    <col min="5688" max="5688" width="60" customWidth="1"/>
    <col min="5689" max="5689" width="34.7109375" customWidth="1"/>
    <col min="5690" max="5690" width="26" customWidth="1"/>
    <col min="5691" max="5691" width="28.28515625" customWidth="1"/>
    <col min="5692" max="5692" width="32.7109375" customWidth="1"/>
    <col min="5888" max="5888" width="4.28515625" customWidth="1"/>
    <col min="5889" max="5889" width="21.7109375" customWidth="1"/>
    <col min="5890" max="5890" width="5.7109375" customWidth="1"/>
    <col min="5891" max="5891" width="31.28515625" customWidth="1"/>
    <col min="5892" max="5892" width="49.140625" customWidth="1"/>
    <col min="5893" max="5893" width="0" hidden="1" customWidth="1"/>
    <col min="5894" max="5894" width="3" customWidth="1"/>
    <col min="5895" max="5896" width="3.42578125" customWidth="1"/>
    <col min="5897" max="5897" width="3.85546875" customWidth="1"/>
    <col min="5898" max="5898" width="4.140625" customWidth="1"/>
    <col min="5899" max="5899" width="3.7109375" customWidth="1"/>
    <col min="5900" max="5900" width="3.28515625" customWidth="1"/>
    <col min="5901" max="5901" width="3.5703125" customWidth="1"/>
    <col min="5902" max="5902" width="4.140625" customWidth="1"/>
    <col min="5903" max="5904" width="3.7109375" customWidth="1"/>
    <col min="5905" max="5905" width="4.140625" customWidth="1"/>
    <col min="5906" max="5906" width="3.7109375" customWidth="1"/>
    <col min="5907" max="5907" width="3" customWidth="1"/>
    <col min="5908" max="5908" width="3.5703125" customWidth="1"/>
    <col min="5909" max="5909" width="3.28515625" customWidth="1"/>
    <col min="5910" max="5910" width="3.140625" customWidth="1"/>
    <col min="5911" max="5911" width="3.5703125" customWidth="1"/>
    <col min="5912" max="5912" width="3.7109375" customWidth="1"/>
    <col min="5913" max="5914" width="3.140625" customWidth="1"/>
    <col min="5915" max="5915" width="3" customWidth="1"/>
    <col min="5916" max="5916" width="3.140625" customWidth="1"/>
    <col min="5917" max="5917" width="3.42578125" customWidth="1"/>
    <col min="5918" max="5918" width="2.7109375" customWidth="1"/>
    <col min="5919" max="5919" width="4" customWidth="1"/>
    <col min="5920" max="5920" width="2.85546875" customWidth="1"/>
    <col min="5921" max="5921" width="3.140625" customWidth="1"/>
    <col min="5922" max="5922" width="2.85546875" customWidth="1"/>
    <col min="5923" max="5923" width="3.140625" customWidth="1"/>
    <col min="5924" max="5924" width="3" customWidth="1"/>
    <col min="5925" max="5925" width="3.140625" customWidth="1"/>
    <col min="5926" max="5926" width="3.28515625" customWidth="1"/>
    <col min="5927" max="5927" width="2.85546875" customWidth="1"/>
    <col min="5928" max="5928" width="3" customWidth="1"/>
    <col min="5929" max="5929" width="3.140625" customWidth="1"/>
    <col min="5930" max="5930" width="2.7109375" customWidth="1"/>
    <col min="5931" max="5931" width="3.140625" customWidth="1"/>
    <col min="5932" max="5932" width="3" customWidth="1"/>
    <col min="5933" max="5933" width="3.140625" customWidth="1"/>
    <col min="5934" max="5935" width="3" customWidth="1"/>
    <col min="5936" max="5937" width="3.28515625" customWidth="1"/>
    <col min="5938" max="5938" width="3.140625" customWidth="1"/>
    <col min="5939" max="5940" width="3" customWidth="1"/>
    <col min="5941" max="5941" width="0" hidden="1" customWidth="1"/>
    <col min="5942" max="5942" width="3" customWidth="1"/>
    <col min="5943" max="5943" width="33.5703125" customWidth="1"/>
    <col min="5944" max="5944" width="60" customWidth="1"/>
    <col min="5945" max="5945" width="34.7109375" customWidth="1"/>
    <col min="5946" max="5946" width="26" customWidth="1"/>
    <col min="5947" max="5947" width="28.28515625" customWidth="1"/>
    <col min="5948" max="5948" width="32.7109375" customWidth="1"/>
    <col min="6144" max="6144" width="4.28515625" customWidth="1"/>
    <col min="6145" max="6145" width="21.7109375" customWidth="1"/>
    <col min="6146" max="6146" width="5.7109375" customWidth="1"/>
    <col min="6147" max="6147" width="31.28515625" customWidth="1"/>
    <col min="6148" max="6148" width="49.140625" customWidth="1"/>
    <col min="6149" max="6149" width="0" hidden="1" customWidth="1"/>
    <col min="6150" max="6150" width="3" customWidth="1"/>
    <col min="6151" max="6152" width="3.42578125" customWidth="1"/>
    <col min="6153" max="6153" width="3.85546875" customWidth="1"/>
    <col min="6154" max="6154" width="4.140625" customWidth="1"/>
    <col min="6155" max="6155" width="3.7109375" customWidth="1"/>
    <col min="6156" max="6156" width="3.28515625" customWidth="1"/>
    <col min="6157" max="6157" width="3.5703125" customWidth="1"/>
    <col min="6158" max="6158" width="4.140625" customWidth="1"/>
    <col min="6159" max="6160" width="3.7109375" customWidth="1"/>
    <col min="6161" max="6161" width="4.140625" customWidth="1"/>
    <col min="6162" max="6162" width="3.7109375" customWidth="1"/>
    <col min="6163" max="6163" width="3" customWidth="1"/>
    <col min="6164" max="6164" width="3.5703125" customWidth="1"/>
    <col min="6165" max="6165" width="3.28515625" customWidth="1"/>
    <col min="6166" max="6166" width="3.140625" customWidth="1"/>
    <col min="6167" max="6167" width="3.5703125" customWidth="1"/>
    <col min="6168" max="6168" width="3.7109375" customWidth="1"/>
    <col min="6169" max="6170" width="3.140625" customWidth="1"/>
    <col min="6171" max="6171" width="3" customWidth="1"/>
    <col min="6172" max="6172" width="3.140625" customWidth="1"/>
    <col min="6173" max="6173" width="3.42578125" customWidth="1"/>
    <col min="6174" max="6174" width="2.7109375" customWidth="1"/>
    <col min="6175" max="6175" width="4" customWidth="1"/>
    <col min="6176" max="6176" width="2.85546875" customWidth="1"/>
    <col min="6177" max="6177" width="3.140625" customWidth="1"/>
    <col min="6178" max="6178" width="2.85546875" customWidth="1"/>
    <col min="6179" max="6179" width="3.140625" customWidth="1"/>
    <col min="6180" max="6180" width="3" customWidth="1"/>
    <col min="6181" max="6181" width="3.140625" customWidth="1"/>
    <col min="6182" max="6182" width="3.28515625" customWidth="1"/>
    <col min="6183" max="6183" width="2.85546875" customWidth="1"/>
    <col min="6184" max="6184" width="3" customWidth="1"/>
    <col min="6185" max="6185" width="3.140625" customWidth="1"/>
    <col min="6186" max="6186" width="2.7109375" customWidth="1"/>
    <col min="6187" max="6187" width="3.140625" customWidth="1"/>
    <col min="6188" max="6188" width="3" customWidth="1"/>
    <col min="6189" max="6189" width="3.140625" customWidth="1"/>
    <col min="6190" max="6191" width="3" customWidth="1"/>
    <col min="6192" max="6193" width="3.28515625" customWidth="1"/>
    <col min="6194" max="6194" width="3.140625" customWidth="1"/>
    <col min="6195" max="6196" width="3" customWidth="1"/>
    <col min="6197" max="6197" width="0" hidden="1" customWidth="1"/>
    <col min="6198" max="6198" width="3" customWidth="1"/>
    <col min="6199" max="6199" width="33.5703125" customWidth="1"/>
    <col min="6200" max="6200" width="60" customWidth="1"/>
    <col min="6201" max="6201" width="34.7109375" customWidth="1"/>
    <col min="6202" max="6202" width="26" customWidth="1"/>
    <col min="6203" max="6203" width="28.28515625" customWidth="1"/>
    <col min="6204" max="6204" width="32.7109375" customWidth="1"/>
    <col min="6400" max="6400" width="4.28515625" customWidth="1"/>
    <col min="6401" max="6401" width="21.7109375" customWidth="1"/>
    <col min="6402" max="6402" width="5.7109375" customWidth="1"/>
    <col min="6403" max="6403" width="31.28515625" customWidth="1"/>
    <col min="6404" max="6404" width="49.140625" customWidth="1"/>
    <col min="6405" max="6405" width="0" hidden="1" customWidth="1"/>
    <col min="6406" max="6406" width="3" customWidth="1"/>
    <col min="6407" max="6408" width="3.42578125" customWidth="1"/>
    <col min="6409" max="6409" width="3.85546875" customWidth="1"/>
    <col min="6410" max="6410" width="4.140625" customWidth="1"/>
    <col min="6411" max="6411" width="3.7109375" customWidth="1"/>
    <col min="6412" max="6412" width="3.28515625" customWidth="1"/>
    <col min="6413" max="6413" width="3.5703125" customWidth="1"/>
    <col min="6414" max="6414" width="4.140625" customWidth="1"/>
    <col min="6415" max="6416" width="3.7109375" customWidth="1"/>
    <col min="6417" max="6417" width="4.140625" customWidth="1"/>
    <col min="6418" max="6418" width="3.7109375" customWidth="1"/>
    <col min="6419" max="6419" width="3" customWidth="1"/>
    <col min="6420" max="6420" width="3.5703125" customWidth="1"/>
    <col min="6421" max="6421" width="3.28515625" customWidth="1"/>
    <col min="6422" max="6422" width="3.140625" customWidth="1"/>
    <col min="6423" max="6423" width="3.5703125" customWidth="1"/>
    <col min="6424" max="6424" width="3.7109375" customWidth="1"/>
    <col min="6425" max="6426" width="3.140625" customWidth="1"/>
    <col min="6427" max="6427" width="3" customWidth="1"/>
    <col min="6428" max="6428" width="3.140625" customWidth="1"/>
    <col min="6429" max="6429" width="3.42578125" customWidth="1"/>
    <col min="6430" max="6430" width="2.7109375" customWidth="1"/>
    <col min="6431" max="6431" width="4" customWidth="1"/>
    <col min="6432" max="6432" width="2.85546875" customWidth="1"/>
    <col min="6433" max="6433" width="3.140625" customWidth="1"/>
    <col min="6434" max="6434" width="2.85546875" customWidth="1"/>
    <col min="6435" max="6435" width="3.140625" customWidth="1"/>
    <col min="6436" max="6436" width="3" customWidth="1"/>
    <col min="6437" max="6437" width="3.140625" customWidth="1"/>
    <col min="6438" max="6438" width="3.28515625" customWidth="1"/>
    <col min="6439" max="6439" width="2.85546875" customWidth="1"/>
    <col min="6440" max="6440" width="3" customWidth="1"/>
    <col min="6441" max="6441" width="3.140625" customWidth="1"/>
    <col min="6442" max="6442" width="2.7109375" customWidth="1"/>
    <col min="6443" max="6443" width="3.140625" customWidth="1"/>
    <col min="6444" max="6444" width="3" customWidth="1"/>
    <col min="6445" max="6445" width="3.140625" customWidth="1"/>
    <col min="6446" max="6447" width="3" customWidth="1"/>
    <col min="6448" max="6449" width="3.28515625" customWidth="1"/>
    <col min="6450" max="6450" width="3.140625" customWidth="1"/>
    <col min="6451" max="6452" width="3" customWidth="1"/>
    <col min="6453" max="6453" width="0" hidden="1" customWidth="1"/>
    <col min="6454" max="6454" width="3" customWidth="1"/>
    <col min="6455" max="6455" width="33.5703125" customWidth="1"/>
    <col min="6456" max="6456" width="60" customWidth="1"/>
    <col min="6457" max="6457" width="34.7109375" customWidth="1"/>
    <col min="6458" max="6458" width="26" customWidth="1"/>
    <col min="6459" max="6459" width="28.28515625" customWidth="1"/>
    <col min="6460" max="6460" width="32.7109375" customWidth="1"/>
    <col min="6656" max="6656" width="4.28515625" customWidth="1"/>
    <col min="6657" max="6657" width="21.7109375" customWidth="1"/>
    <col min="6658" max="6658" width="5.7109375" customWidth="1"/>
    <col min="6659" max="6659" width="31.28515625" customWidth="1"/>
    <col min="6660" max="6660" width="49.140625" customWidth="1"/>
    <col min="6661" max="6661" width="0" hidden="1" customWidth="1"/>
    <col min="6662" max="6662" width="3" customWidth="1"/>
    <col min="6663" max="6664" width="3.42578125" customWidth="1"/>
    <col min="6665" max="6665" width="3.85546875" customWidth="1"/>
    <col min="6666" max="6666" width="4.140625" customWidth="1"/>
    <col min="6667" max="6667" width="3.7109375" customWidth="1"/>
    <col min="6668" max="6668" width="3.28515625" customWidth="1"/>
    <col min="6669" max="6669" width="3.5703125" customWidth="1"/>
    <col min="6670" max="6670" width="4.140625" customWidth="1"/>
    <col min="6671" max="6672" width="3.7109375" customWidth="1"/>
    <col min="6673" max="6673" width="4.140625" customWidth="1"/>
    <col min="6674" max="6674" width="3.7109375" customWidth="1"/>
    <col min="6675" max="6675" width="3" customWidth="1"/>
    <col min="6676" max="6676" width="3.5703125" customWidth="1"/>
    <col min="6677" max="6677" width="3.28515625" customWidth="1"/>
    <col min="6678" max="6678" width="3.140625" customWidth="1"/>
    <col min="6679" max="6679" width="3.5703125" customWidth="1"/>
    <col min="6680" max="6680" width="3.7109375" customWidth="1"/>
    <col min="6681" max="6682" width="3.140625" customWidth="1"/>
    <col min="6683" max="6683" width="3" customWidth="1"/>
    <col min="6684" max="6684" width="3.140625" customWidth="1"/>
    <col min="6685" max="6685" width="3.42578125" customWidth="1"/>
    <col min="6686" max="6686" width="2.7109375" customWidth="1"/>
    <col min="6687" max="6687" width="4" customWidth="1"/>
    <col min="6688" max="6688" width="2.85546875" customWidth="1"/>
    <col min="6689" max="6689" width="3.140625" customWidth="1"/>
    <col min="6690" max="6690" width="2.85546875" customWidth="1"/>
    <col min="6691" max="6691" width="3.140625" customWidth="1"/>
    <col min="6692" max="6692" width="3" customWidth="1"/>
    <col min="6693" max="6693" width="3.140625" customWidth="1"/>
    <col min="6694" max="6694" width="3.28515625" customWidth="1"/>
    <col min="6695" max="6695" width="2.85546875" customWidth="1"/>
    <col min="6696" max="6696" width="3" customWidth="1"/>
    <col min="6697" max="6697" width="3.140625" customWidth="1"/>
    <col min="6698" max="6698" width="2.7109375" customWidth="1"/>
    <col min="6699" max="6699" width="3.140625" customWidth="1"/>
    <col min="6700" max="6700" width="3" customWidth="1"/>
    <col min="6701" max="6701" width="3.140625" customWidth="1"/>
    <col min="6702" max="6703" width="3" customWidth="1"/>
    <col min="6704" max="6705" width="3.28515625" customWidth="1"/>
    <col min="6706" max="6706" width="3.140625" customWidth="1"/>
    <col min="6707" max="6708" width="3" customWidth="1"/>
    <col min="6709" max="6709" width="0" hidden="1" customWidth="1"/>
    <col min="6710" max="6710" width="3" customWidth="1"/>
    <col min="6711" max="6711" width="33.5703125" customWidth="1"/>
    <col min="6712" max="6712" width="60" customWidth="1"/>
    <col min="6713" max="6713" width="34.7109375" customWidth="1"/>
    <col min="6714" max="6714" width="26" customWidth="1"/>
    <col min="6715" max="6715" width="28.28515625" customWidth="1"/>
    <col min="6716" max="6716" width="32.7109375" customWidth="1"/>
    <col min="6912" max="6912" width="4.28515625" customWidth="1"/>
    <col min="6913" max="6913" width="21.7109375" customWidth="1"/>
    <col min="6914" max="6914" width="5.7109375" customWidth="1"/>
    <col min="6915" max="6915" width="31.28515625" customWidth="1"/>
    <col min="6916" max="6916" width="49.140625" customWidth="1"/>
    <col min="6917" max="6917" width="0" hidden="1" customWidth="1"/>
    <col min="6918" max="6918" width="3" customWidth="1"/>
    <col min="6919" max="6920" width="3.42578125" customWidth="1"/>
    <col min="6921" max="6921" width="3.85546875" customWidth="1"/>
    <col min="6922" max="6922" width="4.140625" customWidth="1"/>
    <col min="6923" max="6923" width="3.7109375" customWidth="1"/>
    <col min="6924" max="6924" width="3.28515625" customWidth="1"/>
    <col min="6925" max="6925" width="3.5703125" customWidth="1"/>
    <col min="6926" max="6926" width="4.140625" customWidth="1"/>
    <col min="6927" max="6928" width="3.7109375" customWidth="1"/>
    <col min="6929" max="6929" width="4.140625" customWidth="1"/>
    <col min="6930" max="6930" width="3.7109375" customWidth="1"/>
    <col min="6931" max="6931" width="3" customWidth="1"/>
    <col min="6932" max="6932" width="3.5703125" customWidth="1"/>
    <col min="6933" max="6933" width="3.28515625" customWidth="1"/>
    <col min="6934" max="6934" width="3.140625" customWidth="1"/>
    <col min="6935" max="6935" width="3.5703125" customWidth="1"/>
    <col min="6936" max="6936" width="3.7109375" customWidth="1"/>
    <col min="6937" max="6938" width="3.140625" customWidth="1"/>
    <col min="6939" max="6939" width="3" customWidth="1"/>
    <col min="6940" max="6940" width="3.140625" customWidth="1"/>
    <col min="6941" max="6941" width="3.42578125" customWidth="1"/>
    <col min="6942" max="6942" width="2.7109375" customWidth="1"/>
    <col min="6943" max="6943" width="4" customWidth="1"/>
    <col min="6944" max="6944" width="2.85546875" customWidth="1"/>
    <col min="6945" max="6945" width="3.140625" customWidth="1"/>
    <col min="6946" max="6946" width="2.85546875" customWidth="1"/>
    <col min="6947" max="6947" width="3.140625" customWidth="1"/>
    <col min="6948" max="6948" width="3" customWidth="1"/>
    <col min="6949" max="6949" width="3.140625" customWidth="1"/>
    <col min="6950" max="6950" width="3.28515625" customWidth="1"/>
    <col min="6951" max="6951" width="2.85546875" customWidth="1"/>
    <col min="6952" max="6952" width="3" customWidth="1"/>
    <col min="6953" max="6953" width="3.140625" customWidth="1"/>
    <col min="6954" max="6954" width="2.7109375" customWidth="1"/>
    <col min="6955" max="6955" width="3.140625" customWidth="1"/>
    <col min="6956" max="6956" width="3" customWidth="1"/>
    <col min="6957" max="6957" width="3.140625" customWidth="1"/>
    <col min="6958" max="6959" width="3" customWidth="1"/>
    <col min="6960" max="6961" width="3.28515625" customWidth="1"/>
    <col min="6962" max="6962" width="3.140625" customWidth="1"/>
    <col min="6963" max="6964" width="3" customWidth="1"/>
    <col min="6965" max="6965" width="0" hidden="1" customWidth="1"/>
    <col min="6966" max="6966" width="3" customWidth="1"/>
    <col min="6967" max="6967" width="33.5703125" customWidth="1"/>
    <col min="6968" max="6968" width="60" customWidth="1"/>
    <col min="6969" max="6969" width="34.7109375" customWidth="1"/>
    <col min="6970" max="6970" width="26" customWidth="1"/>
    <col min="6971" max="6971" width="28.28515625" customWidth="1"/>
    <col min="6972" max="6972" width="32.7109375" customWidth="1"/>
    <col min="7168" max="7168" width="4.28515625" customWidth="1"/>
    <col min="7169" max="7169" width="21.7109375" customWidth="1"/>
    <col min="7170" max="7170" width="5.7109375" customWidth="1"/>
    <col min="7171" max="7171" width="31.28515625" customWidth="1"/>
    <col min="7172" max="7172" width="49.140625" customWidth="1"/>
    <col min="7173" max="7173" width="0" hidden="1" customWidth="1"/>
    <col min="7174" max="7174" width="3" customWidth="1"/>
    <col min="7175" max="7176" width="3.42578125" customWidth="1"/>
    <col min="7177" max="7177" width="3.85546875" customWidth="1"/>
    <col min="7178" max="7178" width="4.140625" customWidth="1"/>
    <col min="7179" max="7179" width="3.7109375" customWidth="1"/>
    <col min="7180" max="7180" width="3.28515625" customWidth="1"/>
    <col min="7181" max="7181" width="3.5703125" customWidth="1"/>
    <col min="7182" max="7182" width="4.140625" customWidth="1"/>
    <col min="7183" max="7184" width="3.7109375" customWidth="1"/>
    <col min="7185" max="7185" width="4.140625" customWidth="1"/>
    <col min="7186" max="7186" width="3.7109375" customWidth="1"/>
    <col min="7187" max="7187" width="3" customWidth="1"/>
    <col min="7188" max="7188" width="3.5703125" customWidth="1"/>
    <col min="7189" max="7189" width="3.28515625" customWidth="1"/>
    <col min="7190" max="7190" width="3.140625" customWidth="1"/>
    <col min="7191" max="7191" width="3.5703125" customWidth="1"/>
    <col min="7192" max="7192" width="3.7109375" customWidth="1"/>
    <col min="7193" max="7194" width="3.140625" customWidth="1"/>
    <col min="7195" max="7195" width="3" customWidth="1"/>
    <col min="7196" max="7196" width="3.140625" customWidth="1"/>
    <col min="7197" max="7197" width="3.42578125" customWidth="1"/>
    <col min="7198" max="7198" width="2.7109375" customWidth="1"/>
    <col min="7199" max="7199" width="4" customWidth="1"/>
    <col min="7200" max="7200" width="2.85546875" customWidth="1"/>
    <col min="7201" max="7201" width="3.140625" customWidth="1"/>
    <col min="7202" max="7202" width="2.85546875" customWidth="1"/>
    <col min="7203" max="7203" width="3.140625" customWidth="1"/>
    <col min="7204" max="7204" width="3" customWidth="1"/>
    <col min="7205" max="7205" width="3.140625" customWidth="1"/>
    <col min="7206" max="7206" width="3.28515625" customWidth="1"/>
    <col min="7207" max="7207" width="2.85546875" customWidth="1"/>
    <col min="7208" max="7208" width="3" customWidth="1"/>
    <col min="7209" max="7209" width="3.140625" customWidth="1"/>
    <col min="7210" max="7210" width="2.7109375" customWidth="1"/>
    <col min="7211" max="7211" width="3.140625" customWidth="1"/>
    <col min="7212" max="7212" width="3" customWidth="1"/>
    <col min="7213" max="7213" width="3.140625" customWidth="1"/>
    <col min="7214" max="7215" width="3" customWidth="1"/>
    <col min="7216" max="7217" width="3.28515625" customWidth="1"/>
    <col min="7218" max="7218" width="3.140625" customWidth="1"/>
    <col min="7219" max="7220" width="3" customWidth="1"/>
    <col min="7221" max="7221" width="0" hidden="1" customWidth="1"/>
    <col min="7222" max="7222" width="3" customWidth="1"/>
    <col min="7223" max="7223" width="33.5703125" customWidth="1"/>
    <col min="7224" max="7224" width="60" customWidth="1"/>
    <col min="7225" max="7225" width="34.7109375" customWidth="1"/>
    <col min="7226" max="7226" width="26" customWidth="1"/>
    <col min="7227" max="7227" width="28.28515625" customWidth="1"/>
    <col min="7228" max="7228" width="32.7109375" customWidth="1"/>
    <col min="7424" max="7424" width="4.28515625" customWidth="1"/>
    <col min="7425" max="7425" width="21.7109375" customWidth="1"/>
    <col min="7426" max="7426" width="5.7109375" customWidth="1"/>
    <col min="7427" max="7427" width="31.28515625" customWidth="1"/>
    <col min="7428" max="7428" width="49.140625" customWidth="1"/>
    <col min="7429" max="7429" width="0" hidden="1" customWidth="1"/>
    <col min="7430" max="7430" width="3" customWidth="1"/>
    <col min="7431" max="7432" width="3.42578125" customWidth="1"/>
    <col min="7433" max="7433" width="3.85546875" customWidth="1"/>
    <col min="7434" max="7434" width="4.140625" customWidth="1"/>
    <col min="7435" max="7435" width="3.7109375" customWidth="1"/>
    <col min="7436" max="7436" width="3.28515625" customWidth="1"/>
    <col min="7437" max="7437" width="3.5703125" customWidth="1"/>
    <col min="7438" max="7438" width="4.140625" customWidth="1"/>
    <col min="7439" max="7440" width="3.7109375" customWidth="1"/>
    <col min="7441" max="7441" width="4.140625" customWidth="1"/>
    <col min="7442" max="7442" width="3.7109375" customWidth="1"/>
    <col min="7443" max="7443" width="3" customWidth="1"/>
    <col min="7444" max="7444" width="3.5703125" customWidth="1"/>
    <col min="7445" max="7445" width="3.28515625" customWidth="1"/>
    <col min="7446" max="7446" width="3.140625" customWidth="1"/>
    <col min="7447" max="7447" width="3.5703125" customWidth="1"/>
    <col min="7448" max="7448" width="3.7109375" customWidth="1"/>
    <col min="7449" max="7450" width="3.140625" customWidth="1"/>
    <col min="7451" max="7451" width="3" customWidth="1"/>
    <col min="7452" max="7452" width="3.140625" customWidth="1"/>
    <col min="7453" max="7453" width="3.42578125" customWidth="1"/>
    <col min="7454" max="7454" width="2.7109375" customWidth="1"/>
    <col min="7455" max="7455" width="4" customWidth="1"/>
    <col min="7456" max="7456" width="2.85546875" customWidth="1"/>
    <col min="7457" max="7457" width="3.140625" customWidth="1"/>
    <col min="7458" max="7458" width="2.85546875" customWidth="1"/>
    <col min="7459" max="7459" width="3.140625" customWidth="1"/>
    <col min="7460" max="7460" width="3" customWidth="1"/>
    <col min="7461" max="7461" width="3.140625" customWidth="1"/>
    <col min="7462" max="7462" width="3.28515625" customWidth="1"/>
    <col min="7463" max="7463" width="2.85546875" customWidth="1"/>
    <col min="7464" max="7464" width="3" customWidth="1"/>
    <col min="7465" max="7465" width="3.140625" customWidth="1"/>
    <col min="7466" max="7466" width="2.7109375" customWidth="1"/>
    <col min="7467" max="7467" width="3.140625" customWidth="1"/>
    <col min="7468" max="7468" width="3" customWidth="1"/>
    <col min="7469" max="7469" width="3.140625" customWidth="1"/>
    <col min="7470" max="7471" width="3" customWidth="1"/>
    <col min="7472" max="7473" width="3.28515625" customWidth="1"/>
    <col min="7474" max="7474" width="3.140625" customWidth="1"/>
    <col min="7475" max="7476" width="3" customWidth="1"/>
    <col min="7477" max="7477" width="0" hidden="1" customWidth="1"/>
    <col min="7478" max="7478" width="3" customWidth="1"/>
    <col min="7479" max="7479" width="33.5703125" customWidth="1"/>
    <col min="7480" max="7480" width="60" customWidth="1"/>
    <col min="7481" max="7481" width="34.7109375" customWidth="1"/>
    <col min="7482" max="7482" width="26" customWidth="1"/>
    <col min="7483" max="7483" width="28.28515625" customWidth="1"/>
    <col min="7484" max="7484" width="32.7109375" customWidth="1"/>
    <col min="7680" max="7680" width="4.28515625" customWidth="1"/>
    <col min="7681" max="7681" width="21.7109375" customWidth="1"/>
    <col min="7682" max="7682" width="5.7109375" customWidth="1"/>
    <col min="7683" max="7683" width="31.28515625" customWidth="1"/>
    <col min="7684" max="7684" width="49.140625" customWidth="1"/>
    <col min="7685" max="7685" width="0" hidden="1" customWidth="1"/>
    <col min="7686" max="7686" width="3" customWidth="1"/>
    <col min="7687" max="7688" width="3.42578125" customWidth="1"/>
    <col min="7689" max="7689" width="3.85546875" customWidth="1"/>
    <col min="7690" max="7690" width="4.140625" customWidth="1"/>
    <col min="7691" max="7691" width="3.7109375" customWidth="1"/>
    <col min="7692" max="7692" width="3.28515625" customWidth="1"/>
    <col min="7693" max="7693" width="3.5703125" customWidth="1"/>
    <col min="7694" max="7694" width="4.140625" customWidth="1"/>
    <col min="7695" max="7696" width="3.7109375" customWidth="1"/>
    <col min="7697" max="7697" width="4.140625" customWidth="1"/>
    <col min="7698" max="7698" width="3.7109375" customWidth="1"/>
    <col min="7699" max="7699" width="3" customWidth="1"/>
    <col min="7700" max="7700" width="3.5703125" customWidth="1"/>
    <col min="7701" max="7701" width="3.28515625" customWidth="1"/>
    <col min="7702" max="7702" width="3.140625" customWidth="1"/>
    <col min="7703" max="7703" width="3.5703125" customWidth="1"/>
    <col min="7704" max="7704" width="3.7109375" customWidth="1"/>
    <col min="7705" max="7706" width="3.140625" customWidth="1"/>
    <col min="7707" max="7707" width="3" customWidth="1"/>
    <col min="7708" max="7708" width="3.140625" customWidth="1"/>
    <col min="7709" max="7709" width="3.42578125" customWidth="1"/>
    <col min="7710" max="7710" width="2.7109375" customWidth="1"/>
    <col min="7711" max="7711" width="4" customWidth="1"/>
    <col min="7712" max="7712" width="2.85546875" customWidth="1"/>
    <col min="7713" max="7713" width="3.140625" customWidth="1"/>
    <col min="7714" max="7714" width="2.85546875" customWidth="1"/>
    <col min="7715" max="7715" width="3.140625" customWidth="1"/>
    <col min="7716" max="7716" width="3" customWidth="1"/>
    <col min="7717" max="7717" width="3.140625" customWidth="1"/>
    <col min="7718" max="7718" width="3.28515625" customWidth="1"/>
    <col min="7719" max="7719" width="2.85546875" customWidth="1"/>
    <col min="7720" max="7720" width="3" customWidth="1"/>
    <col min="7721" max="7721" width="3.140625" customWidth="1"/>
    <col min="7722" max="7722" width="2.7109375" customWidth="1"/>
    <col min="7723" max="7723" width="3.140625" customWidth="1"/>
    <col min="7724" max="7724" width="3" customWidth="1"/>
    <col min="7725" max="7725" width="3.140625" customWidth="1"/>
    <col min="7726" max="7727" width="3" customWidth="1"/>
    <col min="7728" max="7729" width="3.28515625" customWidth="1"/>
    <col min="7730" max="7730" width="3.140625" customWidth="1"/>
    <col min="7731" max="7732" width="3" customWidth="1"/>
    <col min="7733" max="7733" width="0" hidden="1" customWidth="1"/>
    <col min="7734" max="7734" width="3" customWidth="1"/>
    <col min="7735" max="7735" width="33.5703125" customWidth="1"/>
    <col min="7736" max="7736" width="60" customWidth="1"/>
    <col min="7737" max="7737" width="34.7109375" customWidth="1"/>
    <col min="7738" max="7738" width="26" customWidth="1"/>
    <col min="7739" max="7739" width="28.28515625" customWidth="1"/>
    <col min="7740" max="7740" width="32.7109375" customWidth="1"/>
    <col min="7936" max="7936" width="4.28515625" customWidth="1"/>
    <col min="7937" max="7937" width="21.7109375" customWidth="1"/>
    <col min="7938" max="7938" width="5.7109375" customWidth="1"/>
    <col min="7939" max="7939" width="31.28515625" customWidth="1"/>
    <col min="7940" max="7940" width="49.140625" customWidth="1"/>
    <col min="7941" max="7941" width="0" hidden="1" customWidth="1"/>
    <col min="7942" max="7942" width="3" customWidth="1"/>
    <col min="7943" max="7944" width="3.42578125" customWidth="1"/>
    <col min="7945" max="7945" width="3.85546875" customWidth="1"/>
    <col min="7946" max="7946" width="4.140625" customWidth="1"/>
    <col min="7947" max="7947" width="3.7109375" customWidth="1"/>
    <col min="7948" max="7948" width="3.28515625" customWidth="1"/>
    <col min="7949" max="7949" width="3.5703125" customWidth="1"/>
    <col min="7950" max="7950" width="4.140625" customWidth="1"/>
    <col min="7951" max="7952" width="3.7109375" customWidth="1"/>
    <col min="7953" max="7953" width="4.140625" customWidth="1"/>
    <col min="7954" max="7954" width="3.7109375" customWidth="1"/>
    <col min="7955" max="7955" width="3" customWidth="1"/>
    <col min="7956" max="7956" width="3.5703125" customWidth="1"/>
    <col min="7957" max="7957" width="3.28515625" customWidth="1"/>
    <col min="7958" max="7958" width="3.140625" customWidth="1"/>
    <col min="7959" max="7959" width="3.5703125" customWidth="1"/>
    <col min="7960" max="7960" width="3.7109375" customWidth="1"/>
    <col min="7961" max="7962" width="3.140625" customWidth="1"/>
    <col min="7963" max="7963" width="3" customWidth="1"/>
    <col min="7964" max="7964" width="3.140625" customWidth="1"/>
    <col min="7965" max="7965" width="3.42578125" customWidth="1"/>
    <col min="7966" max="7966" width="2.7109375" customWidth="1"/>
    <col min="7967" max="7967" width="4" customWidth="1"/>
    <col min="7968" max="7968" width="2.85546875" customWidth="1"/>
    <col min="7969" max="7969" width="3.140625" customWidth="1"/>
    <col min="7970" max="7970" width="2.85546875" customWidth="1"/>
    <col min="7971" max="7971" width="3.140625" customWidth="1"/>
    <col min="7972" max="7972" width="3" customWidth="1"/>
    <col min="7973" max="7973" width="3.140625" customWidth="1"/>
    <col min="7974" max="7974" width="3.28515625" customWidth="1"/>
    <col min="7975" max="7975" width="2.85546875" customWidth="1"/>
    <col min="7976" max="7976" width="3" customWidth="1"/>
    <col min="7977" max="7977" width="3.140625" customWidth="1"/>
    <col min="7978" max="7978" width="2.7109375" customWidth="1"/>
    <col min="7979" max="7979" width="3.140625" customWidth="1"/>
    <col min="7980" max="7980" width="3" customWidth="1"/>
    <col min="7981" max="7981" width="3.140625" customWidth="1"/>
    <col min="7982" max="7983" width="3" customWidth="1"/>
    <col min="7984" max="7985" width="3.28515625" customWidth="1"/>
    <col min="7986" max="7986" width="3.140625" customWidth="1"/>
    <col min="7987" max="7988" width="3" customWidth="1"/>
    <col min="7989" max="7989" width="0" hidden="1" customWidth="1"/>
    <col min="7990" max="7990" width="3" customWidth="1"/>
    <col min="7991" max="7991" width="33.5703125" customWidth="1"/>
    <col min="7992" max="7992" width="60" customWidth="1"/>
    <col min="7993" max="7993" width="34.7109375" customWidth="1"/>
    <col min="7994" max="7994" width="26" customWidth="1"/>
    <col min="7995" max="7995" width="28.28515625" customWidth="1"/>
    <col min="7996" max="7996" width="32.7109375" customWidth="1"/>
    <col min="8192" max="8192" width="4.28515625" customWidth="1"/>
    <col min="8193" max="8193" width="21.7109375" customWidth="1"/>
    <col min="8194" max="8194" width="5.7109375" customWidth="1"/>
    <col min="8195" max="8195" width="31.28515625" customWidth="1"/>
    <col min="8196" max="8196" width="49.140625" customWidth="1"/>
    <col min="8197" max="8197" width="0" hidden="1" customWidth="1"/>
    <col min="8198" max="8198" width="3" customWidth="1"/>
    <col min="8199" max="8200" width="3.42578125" customWidth="1"/>
    <col min="8201" max="8201" width="3.85546875" customWidth="1"/>
    <col min="8202" max="8202" width="4.140625" customWidth="1"/>
    <col min="8203" max="8203" width="3.7109375" customWidth="1"/>
    <col min="8204" max="8204" width="3.28515625" customWidth="1"/>
    <col min="8205" max="8205" width="3.5703125" customWidth="1"/>
    <col min="8206" max="8206" width="4.140625" customWidth="1"/>
    <col min="8207" max="8208" width="3.7109375" customWidth="1"/>
    <col min="8209" max="8209" width="4.140625" customWidth="1"/>
    <col min="8210" max="8210" width="3.7109375" customWidth="1"/>
    <col min="8211" max="8211" width="3" customWidth="1"/>
    <col min="8212" max="8212" width="3.5703125" customWidth="1"/>
    <col min="8213" max="8213" width="3.28515625" customWidth="1"/>
    <col min="8214" max="8214" width="3.140625" customWidth="1"/>
    <col min="8215" max="8215" width="3.5703125" customWidth="1"/>
    <col min="8216" max="8216" width="3.7109375" customWidth="1"/>
    <col min="8217" max="8218" width="3.140625" customWidth="1"/>
    <col min="8219" max="8219" width="3" customWidth="1"/>
    <col min="8220" max="8220" width="3.140625" customWidth="1"/>
    <col min="8221" max="8221" width="3.42578125" customWidth="1"/>
    <col min="8222" max="8222" width="2.7109375" customWidth="1"/>
    <col min="8223" max="8223" width="4" customWidth="1"/>
    <col min="8224" max="8224" width="2.85546875" customWidth="1"/>
    <col min="8225" max="8225" width="3.140625" customWidth="1"/>
    <col min="8226" max="8226" width="2.85546875" customWidth="1"/>
    <col min="8227" max="8227" width="3.140625" customWidth="1"/>
    <col min="8228" max="8228" width="3" customWidth="1"/>
    <col min="8229" max="8229" width="3.140625" customWidth="1"/>
    <col min="8230" max="8230" width="3.28515625" customWidth="1"/>
    <col min="8231" max="8231" width="2.85546875" customWidth="1"/>
    <col min="8232" max="8232" width="3" customWidth="1"/>
    <col min="8233" max="8233" width="3.140625" customWidth="1"/>
    <col min="8234" max="8234" width="2.7109375" customWidth="1"/>
    <col min="8235" max="8235" width="3.140625" customWidth="1"/>
    <col min="8236" max="8236" width="3" customWidth="1"/>
    <col min="8237" max="8237" width="3.140625" customWidth="1"/>
    <col min="8238" max="8239" width="3" customWidth="1"/>
    <col min="8240" max="8241" width="3.28515625" customWidth="1"/>
    <col min="8242" max="8242" width="3.140625" customWidth="1"/>
    <col min="8243" max="8244" width="3" customWidth="1"/>
    <col min="8245" max="8245" width="0" hidden="1" customWidth="1"/>
    <col min="8246" max="8246" width="3" customWidth="1"/>
    <col min="8247" max="8247" width="33.5703125" customWidth="1"/>
    <col min="8248" max="8248" width="60" customWidth="1"/>
    <col min="8249" max="8249" width="34.7109375" customWidth="1"/>
    <col min="8250" max="8250" width="26" customWidth="1"/>
    <col min="8251" max="8251" width="28.28515625" customWidth="1"/>
    <col min="8252" max="8252" width="32.7109375" customWidth="1"/>
    <col min="8448" max="8448" width="4.28515625" customWidth="1"/>
    <col min="8449" max="8449" width="21.7109375" customWidth="1"/>
    <col min="8450" max="8450" width="5.7109375" customWidth="1"/>
    <col min="8451" max="8451" width="31.28515625" customWidth="1"/>
    <col min="8452" max="8452" width="49.140625" customWidth="1"/>
    <col min="8453" max="8453" width="0" hidden="1" customWidth="1"/>
    <col min="8454" max="8454" width="3" customWidth="1"/>
    <col min="8455" max="8456" width="3.42578125" customWidth="1"/>
    <col min="8457" max="8457" width="3.85546875" customWidth="1"/>
    <col min="8458" max="8458" width="4.140625" customWidth="1"/>
    <col min="8459" max="8459" width="3.7109375" customWidth="1"/>
    <col min="8460" max="8460" width="3.28515625" customWidth="1"/>
    <col min="8461" max="8461" width="3.5703125" customWidth="1"/>
    <col min="8462" max="8462" width="4.140625" customWidth="1"/>
    <col min="8463" max="8464" width="3.7109375" customWidth="1"/>
    <col min="8465" max="8465" width="4.140625" customWidth="1"/>
    <col min="8466" max="8466" width="3.7109375" customWidth="1"/>
    <col min="8467" max="8467" width="3" customWidth="1"/>
    <col min="8468" max="8468" width="3.5703125" customWidth="1"/>
    <col min="8469" max="8469" width="3.28515625" customWidth="1"/>
    <col min="8470" max="8470" width="3.140625" customWidth="1"/>
    <col min="8471" max="8471" width="3.5703125" customWidth="1"/>
    <col min="8472" max="8472" width="3.7109375" customWidth="1"/>
    <col min="8473" max="8474" width="3.140625" customWidth="1"/>
    <col min="8475" max="8475" width="3" customWidth="1"/>
    <col min="8476" max="8476" width="3.140625" customWidth="1"/>
    <col min="8477" max="8477" width="3.42578125" customWidth="1"/>
    <col min="8478" max="8478" width="2.7109375" customWidth="1"/>
    <col min="8479" max="8479" width="4" customWidth="1"/>
    <col min="8480" max="8480" width="2.85546875" customWidth="1"/>
    <col min="8481" max="8481" width="3.140625" customWidth="1"/>
    <col min="8482" max="8482" width="2.85546875" customWidth="1"/>
    <col min="8483" max="8483" width="3.140625" customWidth="1"/>
    <col min="8484" max="8484" width="3" customWidth="1"/>
    <col min="8485" max="8485" width="3.140625" customWidth="1"/>
    <col min="8486" max="8486" width="3.28515625" customWidth="1"/>
    <col min="8487" max="8487" width="2.85546875" customWidth="1"/>
    <col min="8488" max="8488" width="3" customWidth="1"/>
    <col min="8489" max="8489" width="3.140625" customWidth="1"/>
    <col min="8490" max="8490" width="2.7109375" customWidth="1"/>
    <col min="8491" max="8491" width="3.140625" customWidth="1"/>
    <col min="8492" max="8492" width="3" customWidth="1"/>
    <col min="8493" max="8493" width="3.140625" customWidth="1"/>
    <col min="8494" max="8495" width="3" customWidth="1"/>
    <col min="8496" max="8497" width="3.28515625" customWidth="1"/>
    <col min="8498" max="8498" width="3.140625" customWidth="1"/>
    <col min="8499" max="8500" width="3" customWidth="1"/>
    <col min="8501" max="8501" width="0" hidden="1" customWidth="1"/>
    <col min="8502" max="8502" width="3" customWidth="1"/>
    <col min="8503" max="8503" width="33.5703125" customWidth="1"/>
    <col min="8504" max="8504" width="60" customWidth="1"/>
    <col min="8505" max="8505" width="34.7109375" customWidth="1"/>
    <col min="8506" max="8506" width="26" customWidth="1"/>
    <col min="8507" max="8507" width="28.28515625" customWidth="1"/>
    <col min="8508" max="8508" width="32.7109375" customWidth="1"/>
    <col min="8704" max="8704" width="4.28515625" customWidth="1"/>
    <col min="8705" max="8705" width="21.7109375" customWidth="1"/>
    <col min="8706" max="8706" width="5.7109375" customWidth="1"/>
    <col min="8707" max="8707" width="31.28515625" customWidth="1"/>
    <col min="8708" max="8708" width="49.140625" customWidth="1"/>
    <col min="8709" max="8709" width="0" hidden="1" customWidth="1"/>
    <col min="8710" max="8710" width="3" customWidth="1"/>
    <col min="8711" max="8712" width="3.42578125" customWidth="1"/>
    <col min="8713" max="8713" width="3.85546875" customWidth="1"/>
    <col min="8714" max="8714" width="4.140625" customWidth="1"/>
    <col min="8715" max="8715" width="3.7109375" customWidth="1"/>
    <col min="8716" max="8716" width="3.28515625" customWidth="1"/>
    <col min="8717" max="8717" width="3.5703125" customWidth="1"/>
    <col min="8718" max="8718" width="4.140625" customWidth="1"/>
    <col min="8719" max="8720" width="3.7109375" customWidth="1"/>
    <col min="8721" max="8721" width="4.140625" customWidth="1"/>
    <col min="8722" max="8722" width="3.7109375" customWidth="1"/>
    <col min="8723" max="8723" width="3" customWidth="1"/>
    <col min="8724" max="8724" width="3.5703125" customWidth="1"/>
    <col min="8725" max="8725" width="3.28515625" customWidth="1"/>
    <col min="8726" max="8726" width="3.140625" customWidth="1"/>
    <col min="8727" max="8727" width="3.5703125" customWidth="1"/>
    <col min="8728" max="8728" width="3.7109375" customWidth="1"/>
    <col min="8729" max="8730" width="3.140625" customWidth="1"/>
    <col min="8731" max="8731" width="3" customWidth="1"/>
    <col min="8732" max="8732" width="3.140625" customWidth="1"/>
    <col min="8733" max="8733" width="3.42578125" customWidth="1"/>
    <col min="8734" max="8734" width="2.7109375" customWidth="1"/>
    <col min="8735" max="8735" width="4" customWidth="1"/>
    <col min="8736" max="8736" width="2.85546875" customWidth="1"/>
    <col min="8737" max="8737" width="3.140625" customWidth="1"/>
    <col min="8738" max="8738" width="2.85546875" customWidth="1"/>
    <col min="8739" max="8739" width="3.140625" customWidth="1"/>
    <col min="8740" max="8740" width="3" customWidth="1"/>
    <col min="8741" max="8741" width="3.140625" customWidth="1"/>
    <col min="8742" max="8742" width="3.28515625" customWidth="1"/>
    <col min="8743" max="8743" width="2.85546875" customWidth="1"/>
    <col min="8744" max="8744" width="3" customWidth="1"/>
    <col min="8745" max="8745" width="3.140625" customWidth="1"/>
    <col min="8746" max="8746" width="2.7109375" customWidth="1"/>
    <col min="8747" max="8747" width="3.140625" customWidth="1"/>
    <col min="8748" max="8748" width="3" customWidth="1"/>
    <col min="8749" max="8749" width="3.140625" customWidth="1"/>
    <col min="8750" max="8751" width="3" customWidth="1"/>
    <col min="8752" max="8753" width="3.28515625" customWidth="1"/>
    <col min="8754" max="8754" width="3.140625" customWidth="1"/>
    <col min="8755" max="8756" width="3" customWidth="1"/>
    <col min="8757" max="8757" width="0" hidden="1" customWidth="1"/>
    <col min="8758" max="8758" width="3" customWidth="1"/>
    <col min="8759" max="8759" width="33.5703125" customWidth="1"/>
    <col min="8760" max="8760" width="60" customWidth="1"/>
    <col min="8761" max="8761" width="34.7109375" customWidth="1"/>
    <col min="8762" max="8762" width="26" customWidth="1"/>
    <col min="8763" max="8763" width="28.28515625" customWidth="1"/>
    <col min="8764" max="8764" width="32.7109375" customWidth="1"/>
    <col min="8960" max="8960" width="4.28515625" customWidth="1"/>
    <col min="8961" max="8961" width="21.7109375" customWidth="1"/>
    <col min="8962" max="8962" width="5.7109375" customWidth="1"/>
    <col min="8963" max="8963" width="31.28515625" customWidth="1"/>
    <col min="8964" max="8964" width="49.140625" customWidth="1"/>
    <col min="8965" max="8965" width="0" hidden="1" customWidth="1"/>
    <col min="8966" max="8966" width="3" customWidth="1"/>
    <col min="8967" max="8968" width="3.42578125" customWidth="1"/>
    <col min="8969" max="8969" width="3.85546875" customWidth="1"/>
    <col min="8970" max="8970" width="4.140625" customWidth="1"/>
    <col min="8971" max="8971" width="3.7109375" customWidth="1"/>
    <col min="8972" max="8972" width="3.28515625" customWidth="1"/>
    <col min="8973" max="8973" width="3.5703125" customWidth="1"/>
    <col min="8974" max="8974" width="4.140625" customWidth="1"/>
    <col min="8975" max="8976" width="3.7109375" customWidth="1"/>
    <col min="8977" max="8977" width="4.140625" customWidth="1"/>
    <col min="8978" max="8978" width="3.7109375" customWidth="1"/>
    <col min="8979" max="8979" width="3" customWidth="1"/>
    <col min="8980" max="8980" width="3.5703125" customWidth="1"/>
    <col min="8981" max="8981" width="3.28515625" customWidth="1"/>
    <col min="8982" max="8982" width="3.140625" customWidth="1"/>
    <col min="8983" max="8983" width="3.5703125" customWidth="1"/>
    <col min="8984" max="8984" width="3.7109375" customWidth="1"/>
    <col min="8985" max="8986" width="3.140625" customWidth="1"/>
    <col min="8987" max="8987" width="3" customWidth="1"/>
    <col min="8988" max="8988" width="3.140625" customWidth="1"/>
    <col min="8989" max="8989" width="3.42578125" customWidth="1"/>
    <col min="8990" max="8990" width="2.7109375" customWidth="1"/>
    <col min="8991" max="8991" width="4" customWidth="1"/>
    <col min="8992" max="8992" width="2.85546875" customWidth="1"/>
    <col min="8993" max="8993" width="3.140625" customWidth="1"/>
    <col min="8994" max="8994" width="2.85546875" customWidth="1"/>
    <col min="8995" max="8995" width="3.140625" customWidth="1"/>
    <col min="8996" max="8996" width="3" customWidth="1"/>
    <col min="8997" max="8997" width="3.140625" customWidth="1"/>
    <col min="8998" max="8998" width="3.28515625" customWidth="1"/>
    <col min="8999" max="8999" width="2.85546875" customWidth="1"/>
    <col min="9000" max="9000" width="3" customWidth="1"/>
    <col min="9001" max="9001" width="3.140625" customWidth="1"/>
    <col min="9002" max="9002" width="2.7109375" customWidth="1"/>
    <col min="9003" max="9003" width="3.140625" customWidth="1"/>
    <col min="9004" max="9004" width="3" customWidth="1"/>
    <col min="9005" max="9005" width="3.140625" customWidth="1"/>
    <col min="9006" max="9007" width="3" customWidth="1"/>
    <col min="9008" max="9009" width="3.28515625" customWidth="1"/>
    <col min="9010" max="9010" width="3.140625" customWidth="1"/>
    <col min="9011" max="9012" width="3" customWidth="1"/>
    <col min="9013" max="9013" width="0" hidden="1" customWidth="1"/>
    <col min="9014" max="9014" width="3" customWidth="1"/>
    <col min="9015" max="9015" width="33.5703125" customWidth="1"/>
    <col min="9016" max="9016" width="60" customWidth="1"/>
    <col min="9017" max="9017" width="34.7109375" customWidth="1"/>
    <col min="9018" max="9018" width="26" customWidth="1"/>
    <col min="9019" max="9019" width="28.28515625" customWidth="1"/>
    <col min="9020" max="9020" width="32.7109375" customWidth="1"/>
    <col min="9216" max="9216" width="4.28515625" customWidth="1"/>
    <col min="9217" max="9217" width="21.7109375" customWidth="1"/>
    <col min="9218" max="9218" width="5.7109375" customWidth="1"/>
    <col min="9219" max="9219" width="31.28515625" customWidth="1"/>
    <col min="9220" max="9220" width="49.140625" customWidth="1"/>
    <col min="9221" max="9221" width="0" hidden="1" customWidth="1"/>
    <col min="9222" max="9222" width="3" customWidth="1"/>
    <col min="9223" max="9224" width="3.42578125" customWidth="1"/>
    <col min="9225" max="9225" width="3.85546875" customWidth="1"/>
    <col min="9226" max="9226" width="4.140625" customWidth="1"/>
    <col min="9227" max="9227" width="3.7109375" customWidth="1"/>
    <col min="9228" max="9228" width="3.28515625" customWidth="1"/>
    <col min="9229" max="9229" width="3.5703125" customWidth="1"/>
    <col min="9230" max="9230" width="4.140625" customWidth="1"/>
    <col min="9231" max="9232" width="3.7109375" customWidth="1"/>
    <col min="9233" max="9233" width="4.140625" customWidth="1"/>
    <col min="9234" max="9234" width="3.7109375" customWidth="1"/>
    <col min="9235" max="9235" width="3" customWidth="1"/>
    <col min="9236" max="9236" width="3.5703125" customWidth="1"/>
    <col min="9237" max="9237" width="3.28515625" customWidth="1"/>
    <col min="9238" max="9238" width="3.140625" customWidth="1"/>
    <col min="9239" max="9239" width="3.5703125" customWidth="1"/>
    <col min="9240" max="9240" width="3.7109375" customWidth="1"/>
    <col min="9241" max="9242" width="3.140625" customWidth="1"/>
    <col min="9243" max="9243" width="3" customWidth="1"/>
    <col min="9244" max="9244" width="3.140625" customWidth="1"/>
    <col min="9245" max="9245" width="3.42578125" customWidth="1"/>
    <col min="9246" max="9246" width="2.7109375" customWidth="1"/>
    <col min="9247" max="9247" width="4" customWidth="1"/>
    <col min="9248" max="9248" width="2.85546875" customWidth="1"/>
    <col min="9249" max="9249" width="3.140625" customWidth="1"/>
    <col min="9250" max="9250" width="2.85546875" customWidth="1"/>
    <col min="9251" max="9251" width="3.140625" customWidth="1"/>
    <col min="9252" max="9252" width="3" customWidth="1"/>
    <col min="9253" max="9253" width="3.140625" customWidth="1"/>
    <col min="9254" max="9254" width="3.28515625" customWidth="1"/>
    <col min="9255" max="9255" width="2.85546875" customWidth="1"/>
    <col min="9256" max="9256" width="3" customWidth="1"/>
    <col min="9257" max="9257" width="3.140625" customWidth="1"/>
    <col min="9258" max="9258" width="2.7109375" customWidth="1"/>
    <col min="9259" max="9259" width="3.140625" customWidth="1"/>
    <col min="9260" max="9260" width="3" customWidth="1"/>
    <col min="9261" max="9261" width="3.140625" customWidth="1"/>
    <col min="9262" max="9263" width="3" customWidth="1"/>
    <col min="9264" max="9265" width="3.28515625" customWidth="1"/>
    <col min="9266" max="9266" width="3.140625" customWidth="1"/>
    <col min="9267" max="9268" width="3" customWidth="1"/>
    <col min="9269" max="9269" width="0" hidden="1" customWidth="1"/>
    <col min="9270" max="9270" width="3" customWidth="1"/>
    <col min="9271" max="9271" width="33.5703125" customWidth="1"/>
    <col min="9272" max="9272" width="60" customWidth="1"/>
    <col min="9273" max="9273" width="34.7109375" customWidth="1"/>
    <col min="9274" max="9274" width="26" customWidth="1"/>
    <col min="9275" max="9275" width="28.28515625" customWidth="1"/>
    <col min="9276" max="9276" width="32.7109375" customWidth="1"/>
    <col min="9472" max="9472" width="4.28515625" customWidth="1"/>
    <col min="9473" max="9473" width="21.7109375" customWidth="1"/>
    <col min="9474" max="9474" width="5.7109375" customWidth="1"/>
    <col min="9475" max="9475" width="31.28515625" customWidth="1"/>
    <col min="9476" max="9476" width="49.140625" customWidth="1"/>
    <col min="9477" max="9477" width="0" hidden="1" customWidth="1"/>
    <col min="9478" max="9478" width="3" customWidth="1"/>
    <col min="9479" max="9480" width="3.42578125" customWidth="1"/>
    <col min="9481" max="9481" width="3.85546875" customWidth="1"/>
    <col min="9482" max="9482" width="4.140625" customWidth="1"/>
    <col min="9483" max="9483" width="3.7109375" customWidth="1"/>
    <col min="9484" max="9484" width="3.28515625" customWidth="1"/>
    <col min="9485" max="9485" width="3.5703125" customWidth="1"/>
    <col min="9486" max="9486" width="4.140625" customWidth="1"/>
    <col min="9487" max="9488" width="3.7109375" customWidth="1"/>
    <col min="9489" max="9489" width="4.140625" customWidth="1"/>
    <col min="9490" max="9490" width="3.7109375" customWidth="1"/>
    <col min="9491" max="9491" width="3" customWidth="1"/>
    <col min="9492" max="9492" width="3.5703125" customWidth="1"/>
    <col min="9493" max="9493" width="3.28515625" customWidth="1"/>
    <col min="9494" max="9494" width="3.140625" customWidth="1"/>
    <col min="9495" max="9495" width="3.5703125" customWidth="1"/>
    <col min="9496" max="9496" width="3.7109375" customWidth="1"/>
    <col min="9497" max="9498" width="3.140625" customWidth="1"/>
    <col min="9499" max="9499" width="3" customWidth="1"/>
    <col min="9500" max="9500" width="3.140625" customWidth="1"/>
    <col min="9501" max="9501" width="3.42578125" customWidth="1"/>
    <col min="9502" max="9502" width="2.7109375" customWidth="1"/>
    <col min="9503" max="9503" width="4" customWidth="1"/>
    <col min="9504" max="9504" width="2.85546875" customWidth="1"/>
    <col min="9505" max="9505" width="3.140625" customWidth="1"/>
    <col min="9506" max="9506" width="2.85546875" customWidth="1"/>
    <col min="9507" max="9507" width="3.140625" customWidth="1"/>
    <col min="9508" max="9508" width="3" customWidth="1"/>
    <col min="9509" max="9509" width="3.140625" customWidth="1"/>
    <col min="9510" max="9510" width="3.28515625" customWidth="1"/>
    <col min="9511" max="9511" width="2.85546875" customWidth="1"/>
    <col min="9512" max="9512" width="3" customWidth="1"/>
    <col min="9513" max="9513" width="3.140625" customWidth="1"/>
    <col min="9514" max="9514" width="2.7109375" customWidth="1"/>
    <col min="9515" max="9515" width="3.140625" customWidth="1"/>
    <col min="9516" max="9516" width="3" customWidth="1"/>
    <col min="9517" max="9517" width="3.140625" customWidth="1"/>
    <col min="9518" max="9519" width="3" customWidth="1"/>
    <col min="9520" max="9521" width="3.28515625" customWidth="1"/>
    <col min="9522" max="9522" width="3.140625" customWidth="1"/>
    <col min="9523" max="9524" width="3" customWidth="1"/>
    <col min="9525" max="9525" width="0" hidden="1" customWidth="1"/>
    <col min="9526" max="9526" width="3" customWidth="1"/>
    <col min="9527" max="9527" width="33.5703125" customWidth="1"/>
    <col min="9528" max="9528" width="60" customWidth="1"/>
    <col min="9529" max="9529" width="34.7109375" customWidth="1"/>
    <col min="9530" max="9530" width="26" customWidth="1"/>
    <col min="9531" max="9531" width="28.28515625" customWidth="1"/>
    <col min="9532" max="9532" width="32.7109375" customWidth="1"/>
    <col min="9728" max="9728" width="4.28515625" customWidth="1"/>
    <col min="9729" max="9729" width="21.7109375" customWidth="1"/>
    <col min="9730" max="9730" width="5.7109375" customWidth="1"/>
    <col min="9731" max="9731" width="31.28515625" customWidth="1"/>
    <col min="9732" max="9732" width="49.140625" customWidth="1"/>
    <col min="9733" max="9733" width="0" hidden="1" customWidth="1"/>
    <col min="9734" max="9734" width="3" customWidth="1"/>
    <col min="9735" max="9736" width="3.42578125" customWidth="1"/>
    <col min="9737" max="9737" width="3.85546875" customWidth="1"/>
    <col min="9738" max="9738" width="4.140625" customWidth="1"/>
    <col min="9739" max="9739" width="3.7109375" customWidth="1"/>
    <col min="9740" max="9740" width="3.28515625" customWidth="1"/>
    <col min="9741" max="9741" width="3.5703125" customWidth="1"/>
    <col min="9742" max="9742" width="4.140625" customWidth="1"/>
    <col min="9743" max="9744" width="3.7109375" customWidth="1"/>
    <col min="9745" max="9745" width="4.140625" customWidth="1"/>
    <col min="9746" max="9746" width="3.7109375" customWidth="1"/>
    <col min="9747" max="9747" width="3" customWidth="1"/>
    <col min="9748" max="9748" width="3.5703125" customWidth="1"/>
    <col min="9749" max="9749" width="3.28515625" customWidth="1"/>
    <col min="9750" max="9750" width="3.140625" customWidth="1"/>
    <col min="9751" max="9751" width="3.5703125" customWidth="1"/>
    <col min="9752" max="9752" width="3.7109375" customWidth="1"/>
    <col min="9753" max="9754" width="3.140625" customWidth="1"/>
    <col min="9755" max="9755" width="3" customWidth="1"/>
    <col min="9756" max="9756" width="3.140625" customWidth="1"/>
    <col min="9757" max="9757" width="3.42578125" customWidth="1"/>
    <col min="9758" max="9758" width="2.7109375" customWidth="1"/>
    <col min="9759" max="9759" width="4" customWidth="1"/>
    <col min="9760" max="9760" width="2.85546875" customWidth="1"/>
    <col min="9761" max="9761" width="3.140625" customWidth="1"/>
    <col min="9762" max="9762" width="2.85546875" customWidth="1"/>
    <col min="9763" max="9763" width="3.140625" customWidth="1"/>
    <col min="9764" max="9764" width="3" customWidth="1"/>
    <col min="9765" max="9765" width="3.140625" customWidth="1"/>
    <col min="9766" max="9766" width="3.28515625" customWidth="1"/>
    <col min="9767" max="9767" width="2.85546875" customWidth="1"/>
    <col min="9768" max="9768" width="3" customWidth="1"/>
    <col min="9769" max="9769" width="3.140625" customWidth="1"/>
    <col min="9770" max="9770" width="2.7109375" customWidth="1"/>
    <col min="9771" max="9771" width="3.140625" customWidth="1"/>
    <col min="9772" max="9772" width="3" customWidth="1"/>
    <col min="9773" max="9773" width="3.140625" customWidth="1"/>
    <col min="9774" max="9775" width="3" customWidth="1"/>
    <col min="9776" max="9777" width="3.28515625" customWidth="1"/>
    <col min="9778" max="9778" width="3.140625" customWidth="1"/>
    <col min="9779" max="9780" width="3" customWidth="1"/>
    <col min="9781" max="9781" width="0" hidden="1" customWidth="1"/>
    <col min="9782" max="9782" width="3" customWidth="1"/>
    <col min="9783" max="9783" width="33.5703125" customWidth="1"/>
    <col min="9784" max="9784" width="60" customWidth="1"/>
    <col min="9785" max="9785" width="34.7109375" customWidth="1"/>
    <col min="9786" max="9786" width="26" customWidth="1"/>
    <col min="9787" max="9787" width="28.28515625" customWidth="1"/>
    <col min="9788" max="9788" width="32.7109375" customWidth="1"/>
    <col min="9984" max="9984" width="4.28515625" customWidth="1"/>
    <col min="9985" max="9985" width="21.7109375" customWidth="1"/>
    <col min="9986" max="9986" width="5.7109375" customWidth="1"/>
    <col min="9987" max="9987" width="31.28515625" customWidth="1"/>
    <col min="9988" max="9988" width="49.140625" customWidth="1"/>
    <col min="9989" max="9989" width="0" hidden="1" customWidth="1"/>
    <col min="9990" max="9990" width="3" customWidth="1"/>
    <col min="9991" max="9992" width="3.42578125" customWidth="1"/>
    <col min="9993" max="9993" width="3.85546875" customWidth="1"/>
    <col min="9994" max="9994" width="4.140625" customWidth="1"/>
    <col min="9995" max="9995" width="3.7109375" customWidth="1"/>
    <col min="9996" max="9996" width="3.28515625" customWidth="1"/>
    <col min="9997" max="9997" width="3.5703125" customWidth="1"/>
    <col min="9998" max="9998" width="4.140625" customWidth="1"/>
    <col min="9999" max="10000" width="3.7109375" customWidth="1"/>
    <col min="10001" max="10001" width="4.140625" customWidth="1"/>
    <col min="10002" max="10002" width="3.7109375" customWidth="1"/>
    <col min="10003" max="10003" width="3" customWidth="1"/>
    <col min="10004" max="10004" width="3.5703125" customWidth="1"/>
    <col min="10005" max="10005" width="3.28515625" customWidth="1"/>
    <col min="10006" max="10006" width="3.140625" customWidth="1"/>
    <col min="10007" max="10007" width="3.5703125" customWidth="1"/>
    <col min="10008" max="10008" width="3.7109375" customWidth="1"/>
    <col min="10009" max="10010" width="3.140625" customWidth="1"/>
    <col min="10011" max="10011" width="3" customWidth="1"/>
    <col min="10012" max="10012" width="3.140625" customWidth="1"/>
    <col min="10013" max="10013" width="3.42578125" customWidth="1"/>
    <col min="10014" max="10014" width="2.7109375" customWidth="1"/>
    <col min="10015" max="10015" width="4" customWidth="1"/>
    <col min="10016" max="10016" width="2.85546875" customWidth="1"/>
    <col min="10017" max="10017" width="3.140625" customWidth="1"/>
    <col min="10018" max="10018" width="2.85546875" customWidth="1"/>
    <col min="10019" max="10019" width="3.140625" customWidth="1"/>
    <col min="10020" max="10020" width="3" customWidth="1"/>
    <col min="10021" max="10021" width="3.140625" customWidth="1"/>
    <col min="10022" max="10022" width="3.28515625" customWidth="1"/>
    <col min="10023" max="10023" width="2.85546875" customWidth="1"/>
    <col min="10024" max="10024" width="3" customWidth="1"/>
    <col min="10025" max="10025" width="3.140625" customWidth="1"/>
    <col min="10026" max="10026" width="2.7109375" customWidth="1"/>
    <col min="10027" max="10027" width="3.140625" customWidth="1"/>
    <col min="10028" max="10028" width="3" customWidth="1"/>
    <col min="10029" max="10029" width="3.140625" customWidth="1"/>
    <col min="10030" max="10031" width="3" customWidth="1"/>
    <col min="10032" max="10033" width="3.28515625" customWidth="1"/>
    <col min="10034" max="10034" width="3.140625" customWidth="1"/>
    <col min="10035" max="10036" width="3" customWidth="1"/>
    <col min="10037" max="10037" width="0" hidden="1" customWidth="1"/>
    <col min="10038" max="10038" width="3" customWidth="1"/>
    <col min="10039" max="10039" width="33.5703125" customWidth="1"/>
    <col min="10040" max="10040" width="60" customWidth="1"/>
    <col min="10041" max="10041" width="34.7109375" customWidth="1"/>
    <col min="10042" max="10042" width="26" customWidth="1"/>
    <col min="10043" max="10043" width="28.28515625" customWidth="1"/>
    <col min="10044" max="10044" width="32.7109375" customWidth="1"/>
    <col min="10240" max="10240" width="4.28515625" customWidth="1"/>
    <col min="10241" max="10241" width="21.7109375" customWidth="1"/>
    <col min="10242" max="10242" width="5.7109375" customWidth="1"/>
    <col min="10243" max="10243" width="31.28515625" customWidth="1"/>
    <col min="10244" max="10244" width="49.140625" customWidth="1"/>
    <col min="10245" max="10245" width="0" hidden="1" customWidth="1"/>
    <col min="10246" max="10246" width="3" customWidth="1"/>
    <col min="10247" max="10248" width="3.42578125" customWidth="1"/>
    <col min="10249" max="10249" width="3.85546875" customWidth="1"/>
    <col min="10250" max="10250" width="4.140625" customWidth="1"/>
    <col min="10251" max="10251" width="3.7109375" customWidth="1"/>
    <col min="10252" max="10252" width="3.28515625" customWidth="1"/>
    <col min="10253" max="10253" width="3.5703125" customWidth="1"/>
    <col min="10254" max="10254" width="4.140625" customWidth="1"/>
    <col min="10255" max="10256" width="3.7109375" customWidth="1"/>
    <col min="10257" max="10257" width="4.140625" customWidth="1"/>
    <col min="10258" max="10258" width="3.7109375" customWidth="1"/>
    <col min="10259" max="10259" width="3" customWidth="1"/>
    <col min="10260" max="10260" width="3.5703125" customWidth="1"/>
    <col min="10261" max="10261" width="3.28515625" customWidth="1"/>
    <col min="10262" max="10262" width="3.140625" customWidth="1"/>
    <col min="10263" max="10263" width="3.5703125" customWidth="1"/>
    <col min="10264" max="10264" width="3.7109375" customWidth="1"/>
    <col min="10265" max="10266" width="3.140625" customWidth="1"/>
    <col min="10267" max="10267" width="3" customWidth="1"/>
    <col min="10268" max="10268" width="3.140625" customWidth="1"/>
    <col min="10269" max="10269" width="3.42578125" customWidth="1"/>
    <col min="10270" max="10270" width="2.7109375" customWidth="1"/>
    <col min="10271" max="10271" width="4" customWidth="1"/>
    <col min="10272" max="10272" width="2.85546875" customWidth="1"/>
    <col min="10273" max="10273" width="3.140625" customWidth="1"/>
    <col min="10274" max="10274" width="2.85546875" customWidth="1"/>
    <col min="10275" max="10275" width="3.140625" customWidth="1"/>
    <col min="10276" max="10276" width="3" customWidth="1"/>
    <col min="10277" max="10277" width="3.140625" customWidth="1"/>
    <col min="10278" max="10278" width="3.28515625" customWidth="1"/>
    <col min="10279" max="10279" width="2.85546875" customWidth="1"/>
    <col min="10280" max="10280" width="3" customWidth="1"/>
    <col min="10281" max="10281" width="3.140625" customWidth="1"/>
    <col min="10282" max="10282" width="2.7109375" customWidth="1"/>
    <col min="10283" max="10283" width="3.140625" customWidth="1"/>
    <col min="10284" max="10284" width="3" customWidth="1"/>
    <col min="10285" max="10285" width="3.140625" customWidth="1"/>
    <col min="10286" max="10287" width="3" customWidth="1"/>
    <col min="10288" max="10289" width="3.28515625" customWidth="1"/>
    <col min="10290" max="10290" width="3.140625" customWidth="1"/>
    <col min="10291" max="10292" width="3" customWidth="1"/>
    <col min="10293" max="10293" width="0" hidden="1" customWidth="1"/>
    <col min="10294" max="10294" width="3" customWidth="1"/>
    <col min="10295" max="10295" width="33.5703125" customWidth="1"/>
    <col min="10296" max="10296" width="60" customWidth="1"/>
    <col min="10297" max="10297" width="34.7109375" customWidth="1"/>
    <col min="10298" max="10298" width="26" customWidth="1"/>
    <col min="10299" max="10299" width="28.28515625" customWidth="1"/>
    <col min="10300" max="10300" width="32.7109375" customWidth="1"/>
    <col min="10496" max="10496" width="4.28515625" customWidth="1"/>
    <col min="10497" max="10497" width="21.7109375" customWidth="1"/>
    <col min="10498" max="10498" width="5.7109375" customWidth="1"/>
    <col min="10499" max="10499" width="31.28515625" customWidth="1"/>
    <col min="10500" max="10500" width="49.140625" customWidth="1"/>
    <col min="10501" max="10501" width="0" hidden="1" customWidth="1"/>
    <col min="10502" max="10502" width="3" customWidth="1"/>
    <col min="10503" max="10504" width="3.42578125" customWidth="1"/>
    <col min="10505" max="10505" width="3.85546875" customWidth="1"/>
    <col min="10506" max="10506" width="4.140625" customWidth="1"/>
    <col min="10507" max="10507" width="3.7109375" customWidth="1"/>
    <col min="10508" max="10508" width="3.28515625" customWidth="1"/>
    <col min="10509" max="10509" width="3.5703125" customWidth="1"/>
    <col min="10510" max="10510" width="4.140625" customWidth="1"/>
    <col min="10511" max="10512" width="3.7109375" customWidth="1"/>
    <col min="10513" max="10513" width="4.140625" customWidth="1"/>
    <col min="10514" max="10514" width="3.7109375" customWidth="1"/>
    <col min="10515" max="10515" width="3" customWidth="1"/>
    <col min="10516" max="10516" width="3.5703125" customWidth="1"/>
    <col min="10517" max="10517" width="3.28515625" customWidth="1"/>
    <col min="10518" max="10518" width="3.140625" customWidth="1"/>
    <col min="10519" max="10519" width="3.5703125" customWidth="1"/>
    <col min="10520" max="10520" width="3.7109375" customWidth="1"/>
    <col min="10521" max="10522" width="3.140625" customWidth="1"/>
    <col min="10523" max="10523" width="3" customWidth="1"/>
    <col min="10524" max="10524" width="3.140625" customWidth="1"/>
    <col min="10525" max="10525" width="3.42578125" customWidth="1"/>
    <col min="10526" max="10526" width="2.7109375" customWidth="1"/>
    <col min="10527" max="10527" width="4" customWidth="1"/>
    <col min="10528" max="10528" width="2.85546875" customWidth="1"/>
    <col min="10529" max="10529" width="3.140625" customWidth="1"/>
    <col min="10530" max="10530" width="2.85546875" customWidth="1"/>
    <col min="10531" max="10531" width="3.140625" customWidth="1"/>
    <col min="10532" max="10532" width="3" customWidth="1"/>
    <col min="10533" max="10533" width="3.140625" customWidth="1"/>
    <col min="10534" max="10534" width="3.28515625" customWidth="1"/>
    <col min="10535" max="10535" width="2.85546875" customWidth="1"/>
    <col min="10536" max="10536" width="3" customWidth="1"/>
    <col min="10537" max="10537" width="3.140625" customWidth="1"/>
    <col min="10538" max="10538" width="2.7109375" customWidth="1"/>
    <col min="10539" max="10539" width="3.140625" customWidth="1"/>
    <col min="10540" max="10540" width="3" customWidth="1"/>
    <col min="10541" max="10541" width="3.140625" customWidth="1"/>
    <col min="10542" max="10543" width="3" customWidth="1"/>
    <col min="10544" max="10545" width="3.28515625" customWidth="1"/>
    <col min="10546" max="10546" width="3.140625" customWidth="1"/>
    <col min="10547" max="10548" width="3" customWidth="1"/>
    <col min="10549" max="10549" width="0" hidden="1" customWidth="1"/>
    <col min="10550" max="10550" width="3" customWidth="1"/>
    <col min="10551" max="10551" width="33.5703125" customWidth="1"/>
    <col min="10552" max="10552" width="60" customWidth="1"/>
    <col min="10553" max="10553" width="34.7109375" customWidth="1"/>
    <col min="10554" max="10554" width="26" customWidth="1"/>
    <col min="10555" max="10555" width="28.28515625" customWidth="1"/>
    <col min="10556" max="10556" width="32.7109375" customWidth="1"/>
    <col min="10752" max="10752" width="4.28515625" customWidth="1"/>
    <col min="10753" max="10753" width="21.7109375" customWidth="1"/>
    <col min="10754" max="10754" width="5.7109375" customWidth="1"/>
    <col min="10755" max="10755" width="31.28515625" customWidth="1"/>
    <col min="10756" max="10756" width="49.140625" customWidth="1"/>
    <col min="10757" max="10757" width="0" hidden="1" customWidth="1"/>
    <col min="10758" max="10758" width="3" customWidth="1"/>
    <col min="10759" max="10760" width="3.42578125" customWidth="1"/>
    <col min="10761" max="10761" width="3.85546875" customWidth="1"/>
    <col min="10762" max="10762" width="4.140625" customWidth="1"/>
    <col min="10763" max="10763" width="3.7109375" customWidth="1"/>
    <col min="10764" max="10764" width="3.28515625" customWidth="1"/>
    <col min="10765" max="10765" width="3.5703125" customWidth="1"/>
    <col min="10766" max="10766" width="4.140625" customWidth="1"/>
    <col min="10767" max="10768" width="3.7109375" customWidth="1"/>
    <col min="10769" max="10769" width="4.140625" customWidth="1"/>
    <col min="10770" max="10770" width="3.7109375" customWidth="1"/>
    <col min="10771" max="10771" width="3" customWidth="1"/>
    <col min="10772" max="10772" width="3.5703125" customWidth="1"/>
    <col min="10773" max="10773" width="3.28515625" customWidth="1"/>
    <col min="10774" max="10774" width="3.140625" customWidth="1"/>
    <col min="10775" max="10775" width="3.5703125" customWidth="1"/>
    <col min="10776" max="10776" width="3.7109375" customWidth="1"/>
    <col min="10777" max="10778" width="3.140625" customWidth="1"/>
    <col min="10779" max="10779" width="3" customWidth="1"/>
    <col min="10780" max="10780" width="3.140625" customWidth="1"/>
    <col min="10781" max="10781" width="3.42578125" customWidth="1"/>
    <col min="10782" max="10782" width="2.7109375" customWidth="1"/>
    <col min="10783" max="10783" width="4" customWidth="1"/>
    <col min="10784" max="10784" width="2.85546875" customWidth="1"/>
    <col min="10785" max="10785" width="3.140625" customWidth="1"/>
    <col min="10786" max="10786" width="2.85546875" customWidth="1"/>
    <col min="10787" max="10787" width="3.140625" customWidth="1"/>
    <col min="10788" max="10788" width="3" customWidth="1"/>
    <col min="10789" max="10789" width="3.140625" customWidth="1"/>
    <col min="10790" max="10790" width="3.28515625" customWidth="1"/>
    <col min="10791" max="10791" width="2.85546875" customWidth="1"/>
    <col min="10792" max="10792" width="3" customWidth="1"/>
    <col min="10793" max="10793" width="3.140625" customWidth="1"/>
    <col min="10794" max="10794" width="2.7109375" customWidth="1"/>
    <col min="10795" max="10795" width="3.140625" customWidth="1"/>
    <col min="10796" max="10796" width="3" customWidth="1"/>
    <col min="10797" max="10797" width="3.140625" customWidth="1"/>
    <col min="10798" max="10799" width="3" customWidth="1"/>
    <col min="10800" max="10801" width="3.28515625" customWidth="1"/>
    <col min="10802" max="10802" width="3.140625" customWidth="1"/>
    <col min="10803" max="10804" width="3" customWidth="1"/>
    <col min="10805" max="10805" width="0" hidden="1" customWidth="1"/>
    <col min="10806" max="10806" width="3" customWidth="1"/>
    <col min="10807" max="10807" width="33.5703125" customWidth="1"/>
    <col min="10808" max="10808" width="60" customWidth="1"/>
    <col min="10809" max="10809" width="34.7109375" customWidth="1"/>
    <col min="10810" max="10810" width="26" customWidth="1"/>
    <col min="10811" max="10811" width="28.28515625" customWidth="1"/>
    <col min="10812" max="10812" width="32.7109375" customWidth="1"/>
    <col min="11008" max="11008" width="4.28515625" customWidth="1"/>
    <col min="11009" max="11009" width="21.7109375" customWidth="1"/>
    <col min="11010" max="11010" width="5.7109375" customWidth="1"/>
    <col min="11011" max="11011" width="31.28515625" customWidth="1"/>
    <col min="11012" max="11012" width="49.140625" customWidth="1"/>
    <col min="11013" max="11013" width="0" hidden="1" customWidth="1"/>
    <col min="11014" max="11014" width="3" customWidth="1"/>
    <col min="11015" max="11016" width="3.42578125" customWidth="1"/>
    <col min="11017" max="11017" width="3.85546875" customWidth="1"/>
    <col min="11018" max="11018" width="4.140625" customWidth="1"/>
    <col min="11019" max="11019" width="3.7109375" customWidth="1"/>
    <col min="11020" max="11020" width="3.28515625" customWidth="1"/>
    <col min="11021" max="11021" width="3.5703125" customWidth="1"/>
    <col min="11022" max="11022" width="4.140625" customWidth="1"/>
    <col min="11023" max="11024" width="3.7109375" customWidth="1"/>
    <col min="11025" max="11025" width="4.140625" customWidth="1"/>
    <col min="11026" max="11026" width="3.7109375" customWidth="1"/>
    <col min="11027" max="11027" width="3" customWidth="1"/>
    <col min="11028" max="11028" width="3.5703125" customWidth="1"/>
    <col min="11029" max="11029" width="3.28515625" customWidth="1"/>
    <col min="11030" max="11030" width="3.140625" customWidth="1"/>
    <col min="11031" max="11031" width="3.5703125" customWidth="1"/>
    <col min="11032" max="11032" width="3.7109375" customWidth="1"/>
    <col min="11033" max="11034" width="3.140625" customWidth="1"/>
    <col min="11035" max="11035" width="3" customWidth="1"/>
    <col min="11036" max="11036" width="3.140625" customWidth="1"/>
    <col min="11037" max="11037" width="3.42578125" customWidth="1"/>
    <col min="11038" max="11038" width="2.7109375" customWidth="1"/>
    <col min="11039" max="11039" width="4" customWidth="1"/>
    <col min="11040" max="11040" width="2.85546875" customWidth="1"/>
    <col min="11041" max="11041" width="3.140625" customWidth="1"/>
    <col min="11042" max="11042" width="2.85546875" customWidth="1"/>
    <col min="11043" max="11043" width="3.140625" customWidth="1"/>
    <col min="11044" max="11044" width="3" customWidth="1"/>
    <col min="11045" max="11045" width="3.140625" customWidth="1"/>
    <col min="11046" max="11046" width="3.28515625" customWidth="1"/>
    <col min="11047" max="11047" width="2.85546875" customWidth="1"/>
    <col min="11048" max="11048" width="3" customWidth="1"/>
    <col min="11049" max="11049" width="3.140625" customWidth="1"/>
    <col min="11050" max="11050" width="2.7109375" customWidth="1"/>
    <col min="11051" max="11051" width="3.140625" customWidth="1"/>
    <col min="11052" max="11052" width="3" customWidth="1"/>
    <col min="11053" max="11053" width="3.140625" customWidth="1"/>
    <col min="11054" max="11055" width="3" customWidth="1"/>
    <col min="11056" max="11057" width="3.28515625" customWidth="1"/>
    <col min="11058" max="11058" width="3.140625" customWidth="1"/>
    <col min="11059" max="11060" width="3" customWidth="1"/>
    <col min="11061" max="11061" width="0" hidden="1" customWidth="1"/>
    <col min="11062" max="11062" width="3" customWidth="1"/>
    <col min="11063" max="11063" width="33.5703125" customWidth="1"/>
    <col min="11064" max="11064" width="60" customWidth="1"/>
    <col min="11065" max="11065" width="34.7109375" customWidth="1"/>
    <col min="11066" max="11066" width="26" customWidth="1"/>
    <col min="11067" max="11067" width="28.28515625" customWidth="1"/>
    <col min="11068" max="11068" width="32.7109375" customWidth="1"/>
    <col min="11264" max="11264" width="4.28515625" customWidth="1"/>
    <col min="11265" max="11265" width="21.7109375" customWidth="1"/>
    <col min="11266" max="11266" width="5.7109375" customWidth="1"/>
    <col min="11267" max="11267" width="31.28515625" customWidth="1"/>
    <col min="11268" max="11268" width="49.140625" customWidth="1"/>
    <col min="11269" max="11269" width="0" hidden="1" customWidth="1"/>
    <col min="11270" max="11270" width="3" customWidth="1"/>
    <col min="11271" max="11272" width="3.42578125" customWidth="1"/>
    <col min="11273" max="11273" width="3.85546875" customWidth="1"/>
    <col min="11274" max="11274" width="4.140625" customWidth="1"/>
    <col min="11275" max="11275" width="3.7109375" customWidth="1"/>
    <col min="11276" max="11276" width="3.28515625" customWidth="1"/>
    <col min="11277" max="11277" width="3.5703125" customWidth="1"/>
    <col min="11278" max="11278" width="4.140625" customWidth="1"/>
    <col min="11279" max="11280" width="3.7109375" customWidth="1"/>
    <col min="11281" max="11281" width="4.140625" customWidth="1"/>
    <col min="11282" max="11282" width="3.7109375" customWidth="1"/>
    <col min="11283" max="11283" width="3" customWidth="1"/>
    <col min="11284" max="11284" width="3.5703125" customWidth="1"/>
    <col min="11285" max="11285" width="3.28515625" customWidth="1"/>
    <col min="11286" max="11286" width="3.140625" customWidth="1"/>
    <col min="11287" max="11287" width="3.5703125" customWidth="1"/>
    <col min="11288" max="11288" width="3.7109375" customWidth="1"/>
    <col min="11289" max="11290" width="3.140625" customWidth="1"/>
    <col min="11291" max="11291" width="3" customWidth="1"/>
    <col min="11292" max="11292" width="3.140625" customWidth="1"/>
    <col min="11293" max="11293" width="3.42578125" customWidth="1"/>
    <col min="11294" max="11294" width="2.7109375" customWidth="1"/>
    <col min="11295" max="11295" width="4" customWidth="1"/>
    <col min="11296" max="11296" width="2.85546875" customWidth="1"/>
    <col min="11297" max="11297" width="3.140625" customWidth="1"/>
    <col min="11298" max="11298" width="2.85546875" customWidth="1"/>
    <col min="11299" max="11299" width="3.140625" customWidth="1"/>
    <col min="11300" max="11300" width="3" customWidth="1"/>
    <col min="11301" max="11301" width="3.140625" customWidth="1"/>
    <col min="11302" max="11302" width="3.28515625" customWidth="1"/>
    <col min="11303" max="11303" width="2.85546875" customWidth="1"/>
    <col min="11304" max="11304" width="3" customWidth="1"/>
    <col min="11305" max="11305" width="3.140625" customWidth="1"/>
    <col min="11306" max="11306" width="2.7109375" customWidth="1"/>
    <col min="11307" max="11307" width="3.140625" customWidth="1"/>
    <col min="11308" max="11308" width="3" customWidth="1"/>
    <col min="11309" max="11309" width="3.140625" customWidth="1"/>
    <col min="11310" max="11311" width="3" customWidth="1"/>
    <col min="11312" max="11313" width="3.28515625" customWidth="1"/>
    <col min="11314" max="11314" width="3.140625" customWidth="1"/>
    <col min="11315" max="11316" width="3" customWidth="1"/>
    <col min="11317" max="11317" width="0" hidden="1" customWidth="1"/>
    <col min="11318" max="11318" width="3" customWidth="1"/>
    <col min="11319" max="11319" width="33.5703125" customWidth="1"/>
    <col min="11320" max="11320" width="60" customWidth="1"/>
    <col min="11321" max="11321" width="34.7109375" customWidth="1"/>
    <col min="11322" max="11322" width="26" customWidth="1"/>
    <col min="11323" max="11323" width="28.28515625" customWidth="1"/>
    <col min="11324" max="11324" width="32.7109375" customWidth="1"/>
    <col min="11520" max="11520" width="4.28515625" customWidth="1"/>
    <col min="11521" max="11521" width="21.7109375" customWidth="1"/>
    <col min="11522" max="11522" width="5.7109375" customWidth="1"/>
    <col min="11523" max="11523" width="31.28515625" customWidth="1"/>
    <col min="11524" max="11524" width="49.140625" customWidth="1"/>
    <col min="11525" max="11525" width="0" hidden="1" customWidth="1"/>
    <col min="11526" max="11526" width="3" customWidth="1"/>
    <col min="11527" max="11528" width="3.42578125" customWidth="1"/>
    <col min="11529" max="11529" width="3.85546875" customWidth="1"/>
    <col min="11530" max="11530" width="4.140625" customWidth="1"/>
    <col min="11531" max="11531" width="3.7109375" customWidth="1"/>
    <col min="11532" max="11532" width="3.28515625" customWidth="1"/>
    <col min="11533" max="11533" width="3.5703125" customWidth="1"/>
    <col min="11534" max="11534" width="4.140625" customWidth="1"/>
    <col min="11535" max="11536" width="3.7109375" customWidth="1"/>
    <col min="11537" max="11537" width="4.140625" customWidth="1"/>
    <col min="11538" max="11538" width="3.7109375" customWidth="1"/>
    <col min="11539" max="11539" width="3" customWidth="1"/>
    <col min="11540" max="11540" width="3.5703125" customWidth="1"/>
    <col min="11541" max="11541" width="3.28515625" customWidth="1"/>
    <col min="11542" max="11542" width="3.140625" customWidth="1"/>
    <col min="11543" max="11543" width="3.5703125" customWidth="1"/>
    <col min="11544" max="11544" width="3.7109375" customWidth="1"/>
    <col min="11545" max="11546" width="3.140625" customWidth="1"/>
    <col min="11547" max="11547" width="3" customWidth="1"/>
    <col min="11548" max="11548" width="3.140625" customWidth="1"/>
    <col min="11549" max="11549" width="3.42578125" customWidth="1"/>
    <col min="11550" max="11550" width="2.7109375" customWidth="1"/>
    <col min="11551" max="11551" width="4" customWidth="1"/>
    <col min="11552" max="11552" width="2.85546875" customWidth="1"/>
    <col min="11553" max="11553" width="3.140625" customWidth="1"/>
    <col min="11554" max="11554" width="2.85546875" customWidth="1"/>
    <col min="11555" max="11555" width="3.140625" customWidth="1"/>
    <col min="11556" max="11556" width="3" customWidth="1"/>
    <col min="11557" max="11557" width="3.140625" customWidth="1"/>
    <col min="11558" max="11558" width="3.28515625" customWidth="1"/>
    <col min="11559" max="11559" width="2.85546875" customWidth="1"/>
    <col min="11560" max="11560" width="3" customWidth="1"/>
    <col min="11561" max="11561" width="3.140625" customWidth="1"/>
    <col min="11562" max="11562" width="2.7109375" customWidth="1"/>
    <col min="11563" max="11563" width="3.140625" customWidth="1"/>
    <col min="11564" max="11564" width="3" customWidth="1"/>
    <col min="11565" max="11565" width="3.140625" customWidth="1"/>
    <col min="11566" max="11567" width="3" customWidth="1"/>
    <col min="11568" max="11569" width="3.28515625" customWidth="1"/>
    <col min="11570" max="11570" width="3.140625" customWidth="1"/>
    <col min="11571" max="11572" width="3" customWidth="1"/>
    <col min="11573" max="11573" width="0" hidden="1" customWidth="1"/>
    <col min="11574" max="11574" width="3" customWidth="1"/>
    <col min="11575" max="11575" width="33.5703125" customWidth="1"/>
    <col min="11576" max="11576" width="60" customWidth="1"/>
    <col min="11577" max="11577" width="34.7109375" customWidth="1"/>
    <col min="11578" max="11578" width="26" customWidth="1"/>
    <col min="11579" max="11579" width="28.28515625" customWidth="1"/>
    <col min="11580" max="11580" width="32.7109375" customWidth="1"/>
    <col min="11776" max="11776" width="4.28515625" customWidth="1"/>
    <col min="11777" max="11777" width="21.7109375" customWidth="1"/>
    <col min="11778" max="11778" width="5.7109375" customWidth="1"/>
    <col min="11779" max="11779" width="31.28515625" customWidth="1"/>
    <col min="11780" max="11780" width="49.140625" customWidth="1"/>
    <col min="11781" max="11781" width="0" hidden="1" customWidth="1"/>
    <col min="11782" max="11782" width="3" customWidth="1"/>
    <col min="11783" max="11784" width="3.42578125" customWidth="1"/>
    <col min="11785" max="11785" width="3.85546875" customWidth="1"/>
    <col min="11786" max="11786" width="4.140625" customWidth="1"/>
    <col min="11787" max="11787" width="3.7109375" customWidth="1"/>
    <col min="11788" max="11788" width="3.28515625" customWidth="1"/>
    <col min="11789" max="11789" width="3.5703125" customWidth="1"/>
    <col min="11790" max="11790" width="4.140625" customWidth="1"/>
    <col min="11791" max="11792" width="3.7109375" customWidth="1"/>
    <col min="11793" max="11793" width="4.140625" customWidth="1"/>
    <col min="11794" max="11794" width="3.7109375" customWidth="1"/>
    <col min="11795" max="11795" width="3" customWidth="1"/>
    <col min="11796" max="11796" width="3.5703125" customWidth="1"/>
    <col min="11797" max="11797" width="3.28515625" customWidth="1"/>
    <col min="11798" max="11798" width="3.140625" customWidth="1"/>
    <col min="11799" max="11799" width="3.5703125" customWidth="1"/>
    <col min="11800" max="11800" width="3.7109375" customWidth="1"/>
    <col min="11801" max="11802" width="3.140625" customWidth="1"/>
    <col min="11803" max="11803" width="3" customWidth="1"/>
    <col min="11804" max="11804" width="3.140625" customWidth="1"/>
    <col min="11805" max="11805" width="3.42578125" customWidth="1"/>
    <col min="11806" max="11806" width="2.7109375" customWidth="1"/>
    <col min="11807" max="11807" width="4" customWidth="1"/>
    <col min="11808" max="11808" width="2.85546875" customWidth="1"/>
    <col min="11809" max="11809" width="3.140625" customWidth="1"/>
    <col min="11810" max="11810" width="2.85546875" customWidth="1"/>
    <col min="11811" max="11811" width="3.140625" customWidth="1"/>
    <col min="11812" max="11812" width="3" customWidth="1"/>
    <col min="11813" max="11813" width="3.140625" customWidth="1"/>
    <col min="11814" max="11814" width="3.28515625" customWidth="1"/>
    <col min="11815" max="11815" width="2.85546875" customWidth="1"/>
    <col min="11816" max="11816" width="3" customWidth="1"/>
    <col min="11817" max="11817" width="3.140625" customWidth="1"/>
    <col min="11818" max="11818" width="2.7109375" customWidth="1"/>
    <col min="11819" max="11819" width="3.140625" customWidth="1"/>
    <col min="11820" max="11820" width="3" customWidth="1"/>
    <col min="11821" max="11821" width="3.140625" customWidth="1"/>
    <col min="11822" max="11823" width="3" customWidth="1"/>
    <col min="11824" max="11825" width="3.28515625" customWidth="1"/>
    <col min="11826" max="11826" width="3.140625" customWidth="1"/>
    <col min="11827" max="11828" width="3" customWidth="1"/>
    <col min="11829" max="11829" width="0" hidden="1" customWidth="1"/>
    <col min="11830" max="11830" width="3" customWidth="1"/>
    <col min="11831" max="11831" width="33.5703125" customWidth="1"/>
    <col min="11832" max="11832" width="60" customWidth="1"/>
    <col min="11833" max="11833" width="34.7109375" customWidth="1"/>
    <col min="11834" max="11834" width="26" customWidth="1"/>
    <col min="11835" max="11835" width="28.28515625" customWidth="1"/>
    <col min="11836" max="11836" width="32.7109375" customWidth="1"/>
    <col min="12032" max="12032" width="4.28515625" customWidth="1"/>
    <col min="12033" max="12033" width="21.7109375" customWidth="1"/>
    <col min="12034" max="12034" width="5.7109375" customWidth="1"/>
    <col min="12035" max="12035" width="31.28515625" customWidth="1"/>
    <col min="12036" max="12036" width="49.140625" customWidth="1"/>
    <col min="12037" max="12037" width="0" hidden="1" customWidth="1"/>
    <col min="12038" max="12038" width="3" customWidth="1"/>
    <col min="12039" max="12040" width="3.42578125" customWidth="1"/>
    <col min="12041" max="12041" width="3.85546875" customWidth="1"/>
    <col min="12042" max="12042" width="4.140625" customWidth="1"/>
    <col min="12043" max="12043" width="3.7109375" customWidth="1"/>
    <col min="12044" max="12044" width="3.28515625" customWidth="1"/>
    <col min="12045" max="12045" width="3.5703125" customWidth="1"/>
    <col min="12046" max="12046" width="4.140625" customWidth="1"/>
    <col min="12047" max="12048" width="3.7109375" customWidth="1"/>
    <col min="12049" max="12049" width="4.140625" customWidth="1"/>
    <col min="12050" max="12050" width="3.7109375" customWidth="1"/>
    <col min="12051" max="12051" width="3" customWidth="1"/>
    <col min="12052" max="12052" width="3.5703125" customWidth="1"/>
    <col min="12053" max="12053" width="3.28515625" customWidth="1"/>
    <col min="12054" max="12054" width="3.140625" customWidth="1"/>
    <col min="12055" max="12055" width="3.5703125" customWidth="1"/>
    <col min="12056" max="12056" width="3.7109375" customWidth="1"/>
    <col min="12057" max="12058" width="3.140625" customWidth="1"/>
    <col min="12059" max="12059" width="3" customWidth="1"/>
    <col min="12060" max="12060" width="3.140625" customWidth="1"/>
    <col min="12061" max="12061" width="3.42578125" customWidth="1"/>
    <col min="12062" max="12062" width="2.7109375" customWidth="1"/>
    <col min="12063" max="12063" width="4" customWidth="1"/>
    <col min="12064" max="12064" width="2.85546875" customWidth="1"/>
    <col min="12065" max="12065" width="3.140625" customWidth="1"/>
    <col min="12066" max="12066" width="2.85546875" customWidth="1"/>
    <col min="12067" max="12067" width="3.140625" customWidth="1"/>
    <col min="12068" max="12068" width="3" customWidth="1"/>
    <col min="12069" max="12069" width="3.140625" customWidth="1"/>
    <col min="12070" max="12070" width="3.28515625" customWidth="1"/>
    <col min="12071" max="12071" width="2.85546875" customWidth="1"/>
    <col min="12072" max="12072" width="3" customWidth="1"/>
    <col min="12073" max="12073" width="3.140625" customWidth="1"/>
    <col min="12074" max="12074" width="2.7109375" customWidth="1"/>
    <col min="12075" max="12075" width="3.140625" customWidth="1"/>
    <col min="12076" max="12076" width="3" customWidth="1"/>
    <col min="12077" max="12077" width="3.140625" customWidth="1"/>
    <col min="12078" max="12079" width="3" customWidth="1"/>
    <col min="12080" max="12081" width="3.28515625" customWidth="1"/>
    <col min="12082" max="12082" width="3.140625" customWidth="1"/>
    <col min="12083" max="12084" width="3" customWidth="1"/>
    <col min="12085" max="12085" width="0" hidden="1" customWidth="1"/>
    <col min="12086" max="12086" width="3" customWidth="1"/>
    <col min="12087" max="12087" width="33.5703125" customWidth="1"/>
    <col min="12088" max="12088" width="60" customWidth="1"/>
    <col min="12089" max="12089" width="34.7109375" customWidth="1"/>
    <col min="12090" max="12090" width="26" customWidth="1"/>
    <col min="12091" max="12091" width="28.28515625" customWidth="1"/>
    <col min="12092" max="12092" width="32.7109375" customWidth="1"/>
    <col min="12288" max="12288" width="4.28515625" customWidth="1"/>
    <col min="12289" max="12289" width="21.7109375" customWidth="1"/>
    <col min="12290" max="12290" width="5.7109375" customWidth="1"/>
    <col min="12291" max="12291" width="31.28515625" customWidth="1"/>
    <col min="12292" max="12292" width="49.140625" customWidth="1"/>
    <col min="12293" max="12293" width="0" hidden="1" customWidth="1"/>
    <col min="12294" max="12294" width="3" customWidth="1"/>
    <col min="12295" max="12296" width="3.42578125" customWidth="1"/>
    <col min="12297" max="12297" width="3.85546875" customWidth="1"/>
    <col min="12298" max="12298" width="4.140625" customWidth="1"/>
    <col min="12299" max="12299" width="3.7109375" customWidth="1"/>
    <col min="12300" max="12300" width="3.28515625" customWidth="1"/>
    <col min="12301" max="12301" width="3.5703125" customWidth="1"/>
    <col min="12302" max="12302" width="4.140625" customWidth="1"/>
    <col min="12303" max="12304" width="3.7109375" customWidth="1"/>
    <col min="12305" max="12305" width="4.140625" customWidth="1"/>
    <col min="12306" max="12306" width="3.7109375" customWidth="1"/>
    <col min="12307" max="12307" width="3" customWidth="1"/>
    <col min="12308" max="12308" width="3.5703125" customWidth="1"/>
    <col min="12309" max="12309" width="3.28515625" customWidth="1"/>
    <col min="12310" max="12310" width="3.140625" customWidth="1"/>
    <col min="12311" max="12311" width="3.5703125" customWidth="1"/>
    <col min="12312" max="12312" width="3.7109375" customWidth="1"/>
    <col min="12313" max="12314" width="3.140625" customWidth="1"/>
    <col min="12315" max="12315" width="3" customWidth="1"/>
    <col min="12316" max="12316" width="3.140625" customWidth="1"/>
    <col min="12317" max="12317" width="3.42578125" customWidth="1"/>
    <col min="12318" max="12318" width="2.7109375" customWidth="1"/>
    <col min="12319" max="12319" width="4" customWidth="1"/>
    <col min="12320" max="12320" width="2.85546875" customWidth="1"/>
    <col min="12321" max="12321" width="3.140625" customWidth="1"/>
    <col min="12322" max="12322" width="2.85546875" customWidth="1"/>
    <col min="12323" max="12323" width="3.140625" customWidth="1"/>
    <col min="12324" max="12324" width="3" customWidth="1"/>
    <col min="12325" max="12325" width="3.140625" customWidth="1"/>
    <col min="12326" max="12326" width="3.28515625" customWidth="1"/>
    <col min="12327" max="12327" width="2.85546875" customWidth="1"/>
    <col min="12328" max="12328" width="3" customWidth="1"/>
    <col min="12329" max="12329" width="3.140625" customWidth="1"/>
    <col min="12330" max="12330" width="2.7109375" customWidth="1"/>
    <col min="12331" max="12331" width="3.140625" customWidth="1"/>
    <col min="12332" max="12332" width="3" customWidth="1"/>
    <col min="12333" max="12333" width="3.140625" customWidth="1"/>
    <col min="12334" max="12335" width="3" customWidth="1"/>
    <col min="12336" max="12337" width="3.28515625" customWidth="1"/>
    <col min="12338" max="12338" width="3.140625" customWidth="1"/>
    <col min="12339" max="12340" width="3" customWidth="1"/>
    <col min="12341" max="12341" width="0" hidden="1" customWidth="1"/>
    <col min="12342" max="12342" width="3" customWidth="1"/>
    <col min="12343" max="12343" width="33.5703125" customWidth="1"/>
    <col min="12344" max="12344" width="60" customWidth="1"/>
    <col min="12345" max="12345" width="34.7109375" customWidth="1"/>
    <col min="12346" max="12346" width="26" customWidth="1"/>
    <col min="12347" max="12347" width="28.28515625" customWidth="1"/>
    <col min="12348" max="12348" width="32.7109375" customWidth="1"/>
    <col min="12544" max="12544" width="4.28515625" customWidth="1"/>
    <col min="12545" max="12545" width="21.7109375" customWidth="1"/>
    <col min="12546" max="12546" width="5.7109375" customWidth="1"/>
    <col min="12547" max="12547" width="31.28515625" customWidth="1"/>
    <col min="12548" max="12548" width="49.140625" customWidth="1"/>
    <col min="12549" max="12549" width="0" hidden="1" customWidth="1"/>
    <col min="12550" max="12550" width="3" customWidth="1"/>
    <col min="12551" max="12552" width="3.42578125" customWidth="1"/>
    <col min="12553" max="12553" width="3.85546875" customWidth="1"/>
    <col min="12554" max="12554" width="4.140625" customWidth="1"/>
    <col min="12555" max="12555" width="3.7109375" customWidth="1"/>
    <col min="12556" max="12556" width="3.28515625" customWidth="1"/>
    <col min="12557" max="12557" width="3.5703125" customWidth="1"/>
    <col min="12558" max="12558" width="4.140625" customWidth="1"/>
    <col min="12559" max="12560" width="3.7109375" customWidth="1"/>
    <col min="12561" max="12561" width="4.140625" customWidth="1"/>
    <col min="12562" max="12562" width="3.7109375" customWidth="1"/>
    <col min="12563" max="12563" width="3" customWidth="1"/>
    <col min="12564" max="12564" width="3.5703125" customWidth="1"/>
    <col min="12565" max="12565" width="3.28515625" customWidth="1"/>
    <col min="12566" max="12566" width="3.140625" customWidth="1"/>
    <col min="12567" max="12567" width="3.5703125" customWidth="1"/>
    <col min="12568" max="12568" width="3.7109375" customWidth="1"/>
    <col min="12569" max="12570" width="3.140625" customWidth="1"/>
    <col min="12571" max="12571" width="3" customWidth="1"/>
    <col min="12572" max="12572" width="3.140625" customWidth="1"/>
    <col min="12573" max="12573" width="3.42578125" customWidth="1"/>
    <col min="12574" max="12574" width="2.7109375" customWidth="1"/>
    <col min="12575" max="12575" width="4" customWidth="1"/>
    <col min="12576" max="12576" width="2.85546875" customWidth="1"/>
    <col min="12577" max="12577" width="3.140625" customWidth="1"/>
    <col min="12578" max="12578" width="2.85546875" customWidth="1"/>
    <col min="12579" max="12579" width="3.140625" customWidth="1"/>
    <col min="12580" max="12580" width="3" customWidth="1"/>
    <col min="12581" max="12581" width="3.140625" customWidth="1"/>
    <col min="12582" max="12582" width="3.28515625" customWidth="1"/>
    <col min="12583" max="12583" width="2.85546875" customWidth="1"/>
    <col min="12584" max="12584" width="3" customWidth="1"/>
    <col min="12585" max="12585" width="3.140625" customWidth="1"/>
    <col min="12586" max="12586" width="2.7109375" customWidth="1"/>
    <col min="12587" max="12587" width="3.140625" customWidth="1"/>
    <col min="12588" max="12588" width="3" customWidth="1"/>
    <col min="12589" max="12589" width="3.140625" customWidth="1"/>
    <col min="12590" max="12591" width="3" customWidth="1"/>
    <col min="12592" max="12593" width="3.28515625" customWidth="1"/>
    <col min="12594" max="12594" width="3.140625" customWidth="1"/>
    <col min="12595" max="12596" width="3" customWidth="1"/>
    <col min="12597" max="12597" width="0" hidden="1" customWidth="1"/>
    <col min="12598" max="12598" width="3" customWidth="1"/>
    <col min="12599" max="12599" width="33.5703125" customWidth="1"/>
    <col min="12600" max="12600" width="60" customWidth="1"/>
    <col min="12601" max="12601" width="34.7109375" customWidth="1"/>
    <col min="12602" max="12602" width="26" customWidth="1"/>
    <col min="12603" max="12603" width="28.28515625" customWidth="1"/>
    <col min="12604" max="12604" width="32.7109375" customWidth="1"/>
    <col min="12800" max="12800" width="4.28515625" customWidth="1"/>
    <col min="12801" max="12801" width="21.7109375" customWidth="1"/>
    <col min="12802" max="12802" width="5.7109375" customWidth="1"/>
    <col min="12803" max="12803" width="31.28515625" customWidth="1"/>
    <col min="12804" max="12804" width="49.140625" customWidth="1"/>
    <col min="12805" max="12805" width="0" hidden="1" customWidth="1"/>
    <col min="12806" max="12806" width="3" customWidth="1"/>
    <col min="12807" max="12808" width="3.42578125" customWidth="1"/>
    <col min="12809" max="12809" width="3.85546875" customWidth="1"/>
    <col min="12810" max="12810" width="4.140625" customWidth="1"/>
    <col min="12811" max="12811" width="3.7109375" customWidth="1"/>
    <col min="12812" max="12812" width="3.28515625" customWidth="1"/>
    <col min="12813" max="12813" width="3.5703125" customWidth="1"/>
    <col min="12814" max="12814" width="4.140625" customWidth="1"/>
    <col min="12815" max="12816" width="3.7109375" customWidth="1"/>
    <col min="12817" max="12817" width="4.140625" customWidth="1"/>
    <col min="12818" max="12818" width="3.7109375" customWidth="1"/>
    <col min="12819" max="12819" width="3" customWidth="1"/>
    <col min="12820" max="12820" width="3.5703125" customWidth="1"/>
    <col min="12821" max="12821" width="3.28515625" customWidth="1"/>
    <col min="12822" max="12822" width="3.140625" customWidth="1"/>
    <col min="12823" max="12823" width="3.5703125" customWidth="1"/>
    <col min="12824" max="12824" width="3.7109375" customWidth="1"/>
    <col min="12825" max="12826" width="3.140625" customWidth="1"/>
    <col min="12827" max="12827" width="3" customWidth="1"/>
    <col min="12828" max="12828" width="3.140625" customWidth="1"/>
    <col min="12829" max="12829" width="3.42578125" customWidth="1"/>
    <col min="12830" max="12830" width="2.7109375" customWidth="1"/>
    <col min="12831" max="12831" width="4" customWidth="1"/>
    <col min="12832" max="12832" width="2.85546875" customWidth="1"/>
    <col min="12833" max="12833" width="3.140625" customWidth="1"/>
    <col min="12834" max="12834" width="2.85546875" customWidth="1"/>
    <col min="12835" max="12835" width="3.140625" customWidth="1"/>
    <col min="12836" max="12836" width="3" customWidth="1"/>
    <col min="12837" max="12837" width="3.140625" customWidth="1"/>
    <col min="12838" max="12838" width="3.28515625" customWidth="1"/>
    <col min="12839" max="12839" width="2.85546875" customWidth="1"/>
    <col min="12840" max="12840" width="3" customWidth="1"/>
    <col min="12841" max="12841" width="3.140625" customWidth="1"/>
    <col min="12842" max="12842" width="2.7109375" customWidth="1"/>
    <col min="12843" max="12843" width="3.140625" customWidth="1"/>
    <col min="12844" max="12844" width="3" customWidth="1"/>
    <col min="12845" max="12845" width="3.140625" customWidth="1"/>
    <col min="12846" max="12847" width="3" customWidth="1"/>
    <col min="12848" max="12849" width="3.28515625" customWidth="1"/>
    <col min="12850" max="12850" width="3.140625" customWidth="1"/>
    <col min="12851" max="12852" width="3" customWidth="1"/>
    <col min="12853" max="12853" width="0" hidden="1" customWidth="1"/>
    <col min="12854" max="12854" width="3" customWidth="1"/>
    <col min="12855" max="12855" width="33.5703125" customWidth="1"/>
    <col min="12856" max="12856" width="60" customWidth="1"/>
    <col min="12857" max="12857" width="34.7109375" customWidth="1"/>
    <col min="12858" max="12858" width="26" customWidth="1"/>
    <col min="12859" max="12859" width="28.28515625" customWidth="1"/>
    <col min="12860" max="12860" width="32.7109375" customWidth="1"/>
    <col min="13056" max="13056" width="4.28515625" customWidth="1"/>
    <col min="13057" max="13057" width="21.7109375" customWidth="1"/>
    <col min="13058" max="13058" width="5.7109375" customWidth="1"/>
    <col min="13059" max="13059" width="31.28515625" customWidth="1"/>
    <col min="13060" max="13060" width="49.140625" customWidth="1"/>
    <col min="13061" max="13061" width="0" hidden="1" customWidth="1"/>
    <col min="13062" max="13062" width="3" customWidth="1"/>
    <col min="13063" max="13064" width="3.42578125" customWidth="1"/>
    <col min="13065" max="13065" width="3.85546875" customWidth="1"/>
    <col min="13066" max="13066" width="4.140625" customWidth="1"/>
    <col min="13067" max="13067" width="3.7109375" customWidth="1"/>
    <col min="13068" max="13068" width="3.28515625" customWidth="1"/>
    <col min="13069" max="13069" width="3.5703125" customWidth="1"/>
    <col min="13070" max="13070" width="4.140625" customWidth="1"/>
    <col min="13071" max="13072" width="3.7109375" customWidth="1"/>
    <col min="13073" max="13073" width="4.140625" customWidth="1"/>
    <col min="13074" max="13074" width="3.7109375" customWidth="1"/>
    <col min="13075" max="13075" width="3" customWidth="1"/>
    <col min="13076" max="13076" width="3.5703125" customWidth="1"/>
    <col min="13077" max="13077" width="3.28515625" customWidth="1"/>
    <col min="13078" max="13078" width="3.140625" customWidth="1"/>
    <col min="13079" max="13079" width="3.5703125" customWidth="1"/>
    <col min="13080" max="13080" width="3.7109375" customWidth="1"/>
    <col min="13081" max="13082" width="3.140625" customWidth="1"/>
    <col min="13083" max="13083" width="3" customWidth="1"/>
    <col min="13084" max="13084" width="3.140625" customWidth="1"/>
    <col min="13085" max="13085" width="3.42578125" customWidth="1"/>
    <col min="13086" max="13086" width="2.7109375" customWidth="1"/>
    <col min="13087" max="13087" width="4" customWidth="1"/>
    <col min="13088" max="13088" width="2.85546875" customWidth="1"/>
    <col min="13089" max="13089" width="3.140625" customWidth="1"/>
    <col min="13090" max="13090" width="2.85546875" customWidth="1"/>
    <col min="13091" max="13091" width="3.140625" customWidth="1"/>
    <col min="13092" max="13092" width="3" customWidth="1"/>
    <col min="13093" max="13093" width="3.140625" customWidth="1"/>
    <col min="13094" max="13094" width="3.28515625" customWidth="1"/>
    <col min="13095" max="13095" width="2.85546875" customWidth="1"/>
    <col min="13096" max="13096" width="3" customWidth="1"/>
    <col min="13097" max="13097" width="3.140625" customWidth="1"/>
    <col min="13098" max="13098" width="2.7109375" customWidth="1"/>
    <col min="13099" max="13099" width="3.140625" customWidth="1"/>
    <col min="13100" max="13100" width="3" customWidth="1"/>
    <col min="13101" max="13101" width="3.140625" customWidth="1"/>
    <col min="13102" max="13103" width="3" customWidth="1"/>
    <col min="13104" max="13105" width="3.28515625" customWidth="1"/>
    <col min="13106" max="13106" width="3.140625" customWidth="1"/>
    <col min="13107" max="13108" width="3" customWidth="1"/>
    <col min="13109" max="13109" width="0" hidden="1" customWidth="1"/>
    <col min="13110" max="13110" width="3" customWidth="1"/>
    <col min="13111" max="13111" width="33.5703125" customWidth="1"/>
    <col min="13112" max="13112" width="60" customWidth="1"/>
    <col min="13113" max="13113" width="34.7109375" customWidth="1"/>
    <col min="13114" max="13114" width="26" customWidth="1"/>
    <col min="13115" max="13115" width="28.28515625" customWidth="1"/>
    <col min="13116" max="13116" width="32.7109375" customWidth="1"/>
    <col min="13312" max="13312" width="4.28515625" customWidth="1"/>
    <col min="13313" max="13313" width="21.7109375" customWidth="1"/>
    <col min="13314" max="13314" width="5.7109375" customWidth="1"/>
    <col min="13315" max="13315" width="31.28515625" customWidth="1"/>
    <col min="13316" max="13316" width="49.140625" customWidth="1"/>
    <col min="13317" max="13317" width="0" hidden="1" customWidth="1"/>
    <col min="13318" max="13318" width="3" customWidth="1"/>
    <col min="13319" max="13320" width="3.42578125" customWidth="1"/>
    <col min="13321" max="13321" width="3.85546875" customWidth="1"/>
    <col min="13322" max="13322" width="4.140625" customWidth="1"/>
    <col min="13323" max="13323" width="3.7109375" customWidth="1"/>
    <col min="13324" max="13324" width="3.28515625" customWidth="1"/>
    <col min="13325" max="13325" width="3.5703125" customWidth="1"/>
    <col min="13326" max="13326" width="4.140625" customWidth="1"/>
    <col min="13327" max="13328" width="3.7109375" customWidth="1"/>
    <col min="13329" max="13329" width="4.140625" customWidth="1"/>
    <col min="13330" max="13330" width="3.7109375" customWidth="1"/>
    <col min="13331" max="13331" width="3" customWidth="1"/>
    <col min="13332" max="13332" width="3.5703125" customWidth="1"/>
    <col min="13333" max="13333" width="3.28515625" customWidth="1"/>
    <col min="13334" max="13334" width="3.140625" customWidth="1"/>
    <col min="13335" max="13335" width="3.5703125" customWidth="1"/>
    <col min="13336" max="13336" width="3.7109375" customWidth="1"/>
    <col min="13337" max="13338" width="3.140625" customWidth="1"/>
    <col min="13339" max="13339" width="3" customWidth="1"/>
    <col min="13340" max="13340" width="3.140625" customWidth="1"/>
    <col min="13341" max="13341" width="3.42578125" customWidth="1"/>
    <col min="13342" max="13342" width="2.7109375" customWidth="1"/>
    <col min="13343" max="13343" width="4" customWidth="1"/>
    <col min="13344" max="13344" width="2.85546875" customWidth="1"/>
    <col min="13345" max="13345" width="3.140625" customWidth="1"/>
    <col min="13346" max="13346" width="2.85546875" customWidth="1"/>
    <col min="13347" max="13347" width="3.140625" customWidth="1"/>
    <col min="13348" max="13348" width="3" customWidth="1"/>
    <col min="13349" max="13349" width="3.140625" customWidth="1"/>
    <col min="13350" max="13350" width="3.28515625" customWidth="1"/>
    <col min="13351" max="13351" width="2.85546875" customWidth="1"/>
    <col min="13352" max="13352" width="3" customWidth="1"/>
    <col min="13353" max="13353" width="3.140625" customWidth="1"/>
    <col min="13354" max="13354" width="2.7109375" customWidth="1"/>
    <col min="13355" max="13355" width="3.140625" customWidth="1"/>
    <col min="13356" max="13356" width="3" customWidth="1"/>
    <col min="13357" max="13357" width="3.140625" customWidth="1"/>
    <col min="13358" max="13359" width="3" customWidth="1"/>
    <col min="13360" max="13361" width="3.28515625" customWidth="1"/>
    <col min="13362" max="13362" width="3.140625" customWidth="1"/>
    <col min="13363" max="13364" width="3" customWidth="1"/>
    <col min="13365" max="13365" width="0" hidden="1" customWidth="1"/>
    <col min="13366" max="13366" width="3" customWidth="1"/>
    <col min="13367" max="13367" width="33.5703125" customWidth="1"/>
    <col min="13368" max="13368" width="60" customWidth="1"/>
    <col min="13369" max="13369" width="34.7109375" customWidth="1"/>
    <col min="13370" max="13370" width="26" customWidth="1"/>
    <col min="13371" max="13371" width="28.28515625" customWidth="1"/>
    <col min="13372" max="13372" width="32.7109375" customWidth="1"/>
    <col min="13568" max="13568" width="4.28515625" customWidth="1"/>
    <col min="13569" max="13569" width="21.7109375" customWidth="1"/>
    <col min="13570" max="13570" width="5.7109375" customWidth="1"/>
    <col min="13571" max="13571" width="31.28515625" customWidth="1"/>
    <col min="13572" max="13572" width="49.140625" customWidth="1"/>
    <col min="13573" max="13573" width="0" hidden="1" customWidth="1"/>
    <col min="13574" max="13574" width="3" customWidth="1"/>
    <col min="13575" max="13576" width="3.42578125" customWidth="1"/>
    <col min="13577" max="13577" width="3.85546875" customWidth="1"/>
    <col min="13578" max="13578" width="4.140625" customWidth="1"/>
    <col min="13579" max="13579" width="3.7109375" customWidth="1"/>
    <col min="13580" max="13580" width="3.28515625" customWidth="1"/>
    <col min="13581" max="13581" width="3.5703125" customWidth="1"/>
    <col min="13582" max="13582" width="4.140625" customWidth="1"/>
    <col min="13583" max="13584" width="3.7109375" customWidth="1"/>
    <col min="13585" max="13585" width="4.140625" customWidth="1"/>
    <col min="13586" max="13586" width="3.7109375" customWidth="1"/>
    <col min="13587" max="13587" width="3" customWidth="1"/>
    <col min="13588" max="13588" width="3.5703125" customWidth="1"/>
    <col min="13589" max="13589" width="3.28515625" customWidth="1"/>
    <col min="13590" max="13590" width="3.140625" customWidth="1"/>
    <col min="13591" max="13591" width="3.5703125" customWidth="1"/>
    <col min="13592" max="13592" width="3.7109375" customWidth="1"/>
    <col min="13593" max="13594" width="3.140625" customWidth="1"/>
    <col min="13595" max="13595" width="3" customWidth="1"/>
    <col min="13596" max="13596" width="3.140625" customWidth="1"/>
    <col min="13597" max="13597" width="3.42578125" customWidth="1"/>
    <col min="13598" max="13598" width="2.7109375" customWidth="1"/>
    <col min="13599" max="13599" width="4" customWidth="1"/>
    <col min="13600" max="13600" width="2.85546875" customWidth="1"/>
    <col min="13601" max="13601" width="3.140625" customWidth="1"/>
    <col min="13602" max="13602" width="2.85546875" customWidth="1"/>
    <col min="13603" max="13603" width="3.140625" customWidth="1"/>
    <col min="13604" max="13604" width="3" customWidth="1"/>
    <col min="13605" max="13605" width="3.140625" customWidth="1"/>
    <col min="13606" max="13606" width="3.28515625" customWidth="1"/>
    <col min="13607" max="13607" width="2.85546875" customWidth="1"/>
    <col min="13608" max="13608" width="3" customWidth="1"/>
    <col min="13609" max="13609" width="3.140625" customWidth="1"/>
    <col min="13610" max="13610" width="2.7109375" customWidth="1"/>
    <col min="13611" max="13611" width="3.140625" customWidth="1"/>
    <col min="13612" max="13612" width="3" customWidth="1"/>
    <col min="13613" max="13613" width="3.140625" customWidth="1"/>
    <col min="13614" max="13615" width="3" customWidth="1"/>
    <col min="13616" max="13617" width="3.28515625" customWidth="1"/>
    <col min="13618" max="13618" width="3.140625" customWidth="1"/>
    <col min="13619" max="13620" width="3" customWidth="1"/>
    <col min="13621" max="13621" width="0" hidden="1" customWidth="1"/>
    <col min="13622" max="13622" width="3" customWidth="1"/>
    <col min="13623" max="13623" width="33.5703125" customWidth="1"/>
    <col min="13624" max="13624" width="60" customWidth="1"/>
    <col min="13625" max="13625" width="34.7109375" customWidth="1"/>
    <col min="13626" max="13626" width="26" customWidth="1"/>
    <col min="13627" max="13627" width="28.28515625" customWidth="1"/>
    <col min="13628" max="13628" width="32.7109375" customWidth="1"/>
    <col min="13824" max="13824" width="4.28515625" customWidth="1"/>
    <col min="13825" max="13825" width="21.7109375" customWidth="1"/>
    <col min="13826" max="13826" width="5.7109375" customWidth="1"/>
    <col min="13827" max="13827" width="31.28515625" customWidth="1"/>
    <col min="13828" max="13828" width="49.140625" customWidth="1"/>
    <col min="13829" max="13829" width="0" hidden="1" customWidth="1"/>
    <col min="13830" max="13830" width="3" customWidth="1"/>
    <col min="13831" max="13832" width="3.42578125" customWidth="1"/>
    <col min="13833" max="13833" width="3.85546875" customWidth="1"/>
    <col min="13834" max="13834" width="4.140625" customWidth="1"/>
    <col min="13835" max="13835" width="3.7109375" customWidth="1"/>
    <col min="13836" max="13836" width="3.28515625" customWidth="1"/>
    <col min="13837" max="13837" width="3.5703125" customWidth="1"/>
    <col min="13838" max="13838" width="4.140625" customWidth="1"/>
    <col min="13839" max="13840" width="3.7109375" customWidth="1"/>
    <col min="13841" max="13841" width="4.140625" customWidth="1"/>
    <col min="13842" max="13842" width="3.7109375" customWidth="1"/>
    <col min="13843" max="13843" width="3" customWidth="1"/>
    <col min="13844" max="13844" width="3.5703125" customWidth="1"/>
    <col min="13845" max="13845" width="3.28515625" customWidth="1"/>
    <col min="13846" max="13846" width="3.140625" customWidth="1"/>
    <col min="13847" max="13847" width="3.5703125" customWidth="1"/>
    <col min="13848" max="13848" width="3.7109375" customWidth="1"/>
    <col min="13849" max="13850" width="3.140625" customWidth="1"/>
    <col min="13851" max="13851" width="3" customWidth="1"/>
    <col min="13852" max="13852" width="3.140625" customWidth="1"/>
    <col min="13853" max="13853" width="3.42578125" customWidth="1"/>
    <col min="13854" max="13854" width="2.7109375" customWidth="1"/>
    <col min="13855" max="13855" width="4" customWidth="1"/>
    <col min="13856" max="13856" width="2.85546875" customWidth="1"/>
    <col min="13857" max="13857" width="3.140625" customWidth="1"/>
    <col min="13858" max="13858" width="2.85546875" customWidth="1"/>
    <col min="13859" max="13859" width="3.140625" customWidth="1"/>
    <col min="13860" max="13860" width="3" customWidth="1"/>
    <col min="13861" max="13861" width="3.140625" customWidth="1"/>
    <col min="13862" max="13862" width="3.28515625" customWidth="1"/>
    <col min="13863" max="13863" width="2.85546875" customWidth="1"/>
    <col min="13864" max="13864" width="3" customWidth="1"/>
    <col min="13865" max="13865" width="3.140625" customWidth="1"/>
    <col min="13866" max="13866" width="2.7109375" customWidth="1"/>
    <col min="13867" max="13867" width="3.140625" customWidth="1"/>
    <col min="13868" max="13868" width="3" customWidth="1"/>
    <col min="13869" max="13869" width="3.140625" customWidth="1"/>
    <col min="13870" max="13871" width="3" customWidth="1"/>
    <col min="13872" max="13873" width="3.28515625" customWidth="1"/>
    <col min="13874" max="13874" width="3.140625" customWidth="1"/>
    <col min="13875" max="13876" width="3" customWidth="1"/>
    <col min="13877" max="13877" width="0" hidden="1" customWidth="1"/>
    <col min="13878" max="13878" width="3" customWidth="1"/>
    <col min="13879" max="13879" width="33.5703125" customWidth="1"/>
    <col min="13880" max="13880" width="60" customWidth="1"/>
    <col min="13881" max="13881" width="34.7109375" customWidth="1"/>
    <col min="13882" max="13882" width="26" customWidth="1"/>
    <col min="13883" max="13883" width="28.28515625" customWidth="1"/>
    <col min="13884" max="13884" width="32.7109375" customWidth="1"/>
    <col min="14080" max="14080" width="4.28515625" customWidth="1"/>
    <col min="14081" max="14081" width="21.7109375" customWidth="1"/>
    <col min="14082" max="14082" width="5.7109375" customWidth="1"/>
    <col min="14083" max="14083" width="31.28515625" customWidth="1"/>
    <col min="14084" max="14084" width="49.140625" customWidth="1"/>
    <col min="14085" max="14085" width="0" hidden="1" customWidth="1"/>
    <col min="14086" max="14086" width="3" customWidth="1"/>
    <col min="14087" max="14088" width="3.42578125" customWidth="1"/>
    <col min="14089" max="14089" width="3.85546875" customWidth="1"/>
    <col min="14090" max="14090" width="4.140625" customWidth="1"/>
    <col min="14091" max="14091" width="3.7109375" customWidth="1"/>
    <col min="14092" max="14092" width="3.28515625" customWidth="1"/>
    <col min="14093" max="14093" width="3.5703125" customWidth="1"/>
    <col min="14094" max="14094" width="4.140625" customWidth="1"/>
    <col min="14095" max="14096" width="3.7109375" customWidth="1"/>
    <col min="14097" max="14097" width="4.140625" customWidth="1"/>
    <col min="14098" max="14098" width="3.7109375" customWidth="1"/>
    <col min="14099" max="14099" width="3" customWidth="1"/>
    <col min="14100" max="14100" width="3.5703125" customWidth="1"/>
    <col min="14101" max="14101" width="3.28515625" customWidth="1"/>
    <col min="14102" max="14102" width="3.140625" customWidth="1"/>
    <col min="14103" max="14103" width="3.5703125" customWidth="1"/>
    <col min="14104" max="14104" width="3.7109375" customWidth="1"/>
    <col min="14105" max="14106" width="3.140625" customWidth="1"/>
    <col min="14107" max="14107" width="3" customWidth="1"/>
    <col min="14108" max="14108" width="3.140625" customWidth="1"/>
    <col min="14109" max="14109" width="3.42578125" customWidth="1"/>
    <col min="14110" max="14110" width="2.7109375" customWidth="1"/>
    <col min="14111" max="14111" width="4" customWidth="1"/>
    <col min="14112" max="14112" width="2.85546875" customWidth="1"/>
    <col min="14113" max="14113" width="3.140625" customWidth="1"/>
    <col min="14114" max="14114" width="2.85546875" customWidth="1"/>
    <col min="14115" max="14115" width="3.140625" customWidth="1"/>
    <col min="14116" max="14116" width="3" customWidth="1"/>
    <col min="14117" max="14117" width="3.140625" customWidth="1"/>
    <col min="14118" max="14118" width="3.28515625" customWidth="1"/>
    <col min="14119" max="14119" width="2.85546875" customWidth="1"/>
    <col min="14120" max="14120" width="3" customWidth="1"/>
    <col min="14121" max="14121" width="3.140625" customWidth="1"/>
    <col min="14122" max="14122" width="2.7109375" customWidth="1"/>
    <col min="14123" max="14123" width="3.140625" customWidth="1"/>
    <col min="14124" max="14124" width="3" customWidth="1"/>
    <col min="14125" max="14125" width="3.140625" customWidth="1"/>
    <col min="14126" max="14127" width="3" customWidth="1"/>
    <col min="14128" max="14129" width="3.28515625" customWidth="1"/>
    <col min="14130" max="14130" width="3.140625" customWidth="1"/>
    <col min="14131" max="14132" width="3" customWidth="1"/>
    <col min="14133" max="14133" width="0" hidden="1" customWidth="1"/>
    <col min="14134" max="14134" width="3" customWidth="1"/>
    <col min="14135" max="14135" width="33.5703125" customWidth="1"/>
    <col min="14136" max="14136" width="60" customWidth="1"/>
    <col min="14137" max="14137" width="34.7109375" customWidth="1"/>
    <col min="14138" max="14138" width="26" customWidth="1"/>
    <col min="14139" max="14139" width="28.28515625" customWidth="1"/>
    <col min="14140" max="14140" width="32.7109375" customWidth="1"/>
    <col min="14336" max="14336" width="4.28515625" customWidth="1"/>
    <col min="14337" max="14337" width="21.7109375" customWidth="1"/>
    <col min="14338" max="14338" width="5.7109375" customWidth="1"/>
    <col min="14339" max="14339" width="31.28515625" customWidth="1"/>
    <col min="14340" max="14340" width="49.140625" customWidth="1"/>
    <col min="14341" max="14341" width="0" hidden="1" customWidth="1"/>
    <col min="14342" max="14342" width="3" customWidth="1"/>
    <col min="14343" max="14344" width="3.42578125" customWidth="1"/>
    <col min="14345" max="14345" width="3.85546875" customWidth="1"/>
    <col min="14346" max="14346" width="4.140625" customWidth="1"/>
    <col min="14347" max="14347" width="3.7109375" customWidth="1"/>
    <col min="14348" max="14348" width="3.28515625" customWidth="1"/>
    <col min="14349" max="14349" width="3.5703125" customWidth="1"/>
    <col min="14350" max="14350" width="4.140625" customWidth="1"/>
    <col min="14351" max="14352" width="3.7109375" customWidth="1"/>
    <col min="14353" max="14353" width="4.140625" customWidth="1"/>
    <col min="14354" max="14354" width="3.7109375" customWidth="1"/>
    <col min="14355" max="14355" width="3" customWidth="1"/>
    <col min="14356" max="14356" width="3.5703125" customWidth="1"/>
    <col min="14357" max="14357" width="3.28515625" customWidth="1"/>
    <col min="14358" max="14358" width="3.140625" customWidth="1"/>
    <col min="14359" max="14359" width="3.5703125" customWidth="1"/>
    <col min="14360" max="14360" width="3.7109375" customWidth="1"/>
    <col min="14361" max="14362" width="3.140625" customWidth="1"/>
    <col min="14363" max="14363" width="3" customWidth="1"/>
    <col min="14364" max="14364" width="3.140625" customWidth="1"/>
    <col min="14365" max="14365" width="3.42578125" customWidth="1"/>
    <col min="14366" max="14366" width="2.7109375" customWidth="1"/>
    <col min="14367" max="14367" width="4" customWidth="1"/>
    <col min="14368" max="14368" width="2.85546875" customWidth="1"/>
    <col min="14369" max="14369" width="3.140625" customWidth="1"/>
    <col min="14370" max="14370" width="2.85546875" customWidth="1"/>
    <col min="14371" max="14371" width="3.140625" customWidth="1"/>
    <col min="14372" max="14372" width="3" customWidth="1"/>
    <col min="14373" max="14373" width="3.140625" customWidth="1"/>
    <col min="14374" max="14374" width="3.28515625" customWidth="1"/>
    <col min="14375" max="14375" width="2.85546875" customWidth="1"/>
    <col min="14376" max="14376" width="3" customWidth="1"/>
    <col min="14377" max="14377" width="3.140625" customWidth="1"/>
    <col min="14378" max="14378" width="2.7109375" customWidth="1"/>
    <col min="14379" max="14379" width="3.140625" customWidth="1"/>
    <col min="14380" max="14380" width="3" customWidth="1"/>
    <col min="14381" max="14381" width="3.140625" customWidth="1"/>
    <col min="14382" max="14383" width="3" customWidth="1"/>
    <col min="14384" max="14385" width="3.28515625" customWidth="1"/>
    <col min="14386" max="14386" width="3.140625" customWidth="1"/>
    <col min="14387" max="14388" width="3" customWidth="1"/>
    <col min="14389" max="14389" width="0" hidden="1" customWidth="1"/>
    <col min="14390" max="14390" width="3" customWidth="1"/>
    <col min="14391" max="14391" width="33.5703125" customWidth="1"/>
    <col min="14392" max="14392" width="60" customWidth="1"/>
    <col min="14393" max="14393" width="34.7109375" customWidth="1"/>
    <col min="14394" max="14394" width="26" customWidth="1"/>
    <col min="14395" max="14395" width="28.28515625" customWidth="1"/>
    <col min="14396" max="14396" width="32.7109375" customWidth="1"/>
    <col min="14592" max="14592" width="4.28515625" customWidth="1"/>
    <col min="14593" max="14593" width="21.7109375" customWidth="1"/>
    <col min="14594" max="14594" width="5.7109375" customWidth="1"/>
    <col min="14595" max="14595" width="31.28515625" customWidth="1"/>
    <col min="14596" max="14596" width="49.140625" customWidth="1"/>
    <col min="14597" max="14597" width="0" hidden="1" customWidth="1"/>
    <col min="14598" max="14598" width="3" customWidth="1"/>
    <col min="14599" max="14600" width="3.42578125" customWidth="1"/>
    <col min="14601" max="14601" width="3.85546875" customWidth="1"/>
    <col min="14602" max="14602" width="4.140625" customWidth="1"/>
    <col min="14603" max="14603" width="3.7109375" customWidth="1"/>
    <col min="14604" max="14604" width="3.28515625" customWidth="1"/>
    <col min="14605" max="14605" width="3.5703125" customWidth="1"/>
    <col min="14606" max="14606" width="4.140625" customWidth="1"/>
    <col min="14607" max="14608" width="3.7109375" customWidth="1"/>
    <col min="14609" max="14609" width="4.140625" customWidth="1"/>
    <col min="14610" max="14610" width="3.7109375" customWidth="1"/>
    <col min="14611" max="14611" width="3" customWidth="1"/>
    <col min="14612" max="14612" width="3.5703125" customWidth="1"/>
    <col min="14613" max="14613" width="3.28515625" customWidth="1"/>
    <col min="14614" max="14614" width="3.140625" customWidth="1"/>
    <col min="14615" max="14615" width="3.5703125" customWidth="1"/>
    <col min="14616" max="14616" width="3.7109375" customWidth="1"/>
    <col min="14617" max="14618" width="3.140625" customWidth="1"/>
    <col min="14619" max="14619" width="3" customWidth="1"/>
    <col min="14620" max="14620" width="3.140625" customWidth="1"/>
    <col min="14621" max="14621" width="3.42578125" customWidth="1"/>
    <col min="14622" max="14622" width="2.7109375" customWidth="1"/>
    <col min="14623" max="14623" width="4" customWidth="1"/>
    <col min="14624" max="14624" width="2.85546875" customWidth="1"/>
    <col min="14625" max="14625" width="3.140625" customWidth="1"/>
    <col min="14626" max="14626" width="2.85546875" customWidth="1"/>
    <col min="14627" max="14627" width="3.140625" customWidth="1"/>
    <col min="14628" max="14628" width="3" customWidth="1"/>
    <col min="14629" max="14629" width="3.140625" customWidth="1"/>
    <col min="14630" max="14630" width="3.28515625" customWidth="1"/>
    <col min="14631" max="14631" width="2.85546875" customWidth="1"/>
    <col min="14632" max="14632" width="3" customWidth="1"/>
    <col min="14633" max="14633" width="3.140625" customWidth="1"/>
    <col min="14634" max="14634" width="2.7109375" customWidth="1"/>
    <col min="14635" max="14635" width="3.140625" customWidth="1"/>
    <col min="14636" max="14636" width="3" customWidth="1"/>
    <col min="14637" max="14637" width="3.140625" customWidth="1"/>
    <col min="14638" max="14639" width="3" customWidth="1"/>
    <col min="14640" max="14641" width="3.28515625" customWidth="1"/>
    <col min="14642" max="14642" width="3.140625" customWidth="1"/>
    <col min="14643" max="14644" width="3" customWidth="1"/>
    <col min="14645" max="14645" width="0" hidden="1" customWidth="1"/>
    <col min="14646" max="14646" width="3" customWidth="1"/>
    <col min="14647" max="14647" width="33.5703125" customWidth="1"/>
    <col min="14648" max="14648" width="60" customWidth="1"/>
    <col min="14649" max="14649" width="34.7109375" customWidth="1"/>
    <col min="14650" max="14650" width="26" customWidth="1"/>
    <col min="14651" max="14651" width="28.28515625" customWidth="1"/>
    <col min="14652" max="14652" width="32.7109375" customWidth="1"/>
    <col min="14848" max="14848" width="4.28515625" customWidth="1"/>
    <col min="14849" max="14849" width="21.7109375" customWidth="1"/>
    <col min="14850" max="14850" width="5.7109375" customWidth="1"/>
    <col min="14851" max="14851" width="31.28515625" customWidth="1"/>
    <col min="14852" max="14852" width="49.140625" customWidth="1"/>
    <col min="14853" max="14853" width="0" hidden="1" customWidth="1"/>
    <col min="14854" max="14854" width="3" customWidth="1"/>
    <col min="14855" max="14856" width="3.42578125" customWidth="1"/>
    <col min="14857" max="14857" width="3.85546875" customWidth="1"/>
    <col min="14858" max="14858" width="4.140625" customWidth="1"/>
    <col min="14859" max="14859" width="3.7109375" customWidth="1"/>
    <col min="14860" max="14860" width="3.28515625" customWidth="1"/>
    <col min="14861" max="14861" width="3.5703125" customWidth="1"/>
    <col min="14862" max="14862" width="4.140625" customWidth="1"/>
    <col min="14863" max="14864" width="3.7109375" customWidth="1"/>
    <col min="14865" max="14865" width="4.140625" customWidth="1"/>
    <col min="14866" max="14866" width="3.7109375" customWidth="1"/>
    <col min="14867" max="14867" width="3" customWidth="1"/>
    <col min="14868" max="14868" width="3.5703125" customWidth="1"/>
    <col min="14869" max="14869" width="3.28515625" customWidth="1"/>
    <col min="14870" max="14870" width="3.140625" customWidth="1"/>
    <col min="14871" max="14871" width="3.5703125" customWidth="1"/>
    <col min="14872" max="14872" width="3.7109375" customWidth="1"/>
    <col min="14873" max="14874" width="3.140625" customWidth="1"/>
    <col min="14875" max="14875" width="3" customWidth="1"/>
    <col min="14876" max="14876" width="3.140625" customWidth="1"/>
    <col min="14877" max="14877" width="3.42578125" customWidth="1"/>
    <col min="14878" max="14878" width="2.7109375" customWidth="1"/>
    <col min="14879" max="14879" width="4" customWidth="1"/>
    <col min="14880" max="14880" width="2.85546875" customWidth="1"/>
    <col min="14881" max="14881" width="3.140625" customWidth="1"/>
    <col min="14882" max="14882" width="2.85546875" customWidth="1"/>
    <col min="14883" max="14883" width="3.140625" customWidth="1"/>
    <col min="14884" max="14884" width="3" customWidth="1"/>
    <col min="14885" max="14885" width="3.140625" customWidth="1"/>
    <col min="14886" max="14886" width="3.28515625" customWidth="1"/>
    <col min="14887" max="14887" width="2.85546875" customWidth="1"/>
    <col min="14888" max="14888" width="3" customWidth="1"/>
    <col min="14889" max="14889" width="3.140625" customWidth="1"/>
    <col min="14890" max="14890" width="2.7109375" customWidth="1"/>
    <col min="14891" max="14891" width="3.140625" customWidth="1"/>
    <col min="14892" max="14892" width="3" customWidth="1"/>
    <col min="14893" max="14893" width="3.140625" customWidth="1"/>
    <col min="14894" max="14895" width="3" customWidth="1"/>
    <col min="14896" max="14897" width="3.28515625" customWidth="1"/>
    <col min="14898" max="14898" width="3.140625" customWidth="1"/>
    <col min="14899" max="14900" width="3" customWidth="1"/>
    <col min="14901" max="14901" width="0" hidden="1" customWidth="1"/>
    <col min="14902" max="14902" width="3" customWidth="1"/>
    <col min="14903" max="14903" width="33.5703125" customWidth="1"/>
    <col min="14904" max="14904" width="60" customWidth="1"/>
    <col min="14905" max="14905" width="34.7109375" customWidth="1"/>
    <col min="14906" max="14906" width="26" customWidth="1"/>
    <col min="14907" max="14907" width="28.28515625" customWidth="1"/>
    <col min="14908" max="14908" width="32.7109375" customWidth="1"/>
    <col min="15104" max="15104" width="4.28515625" customWidth="1"/>
    <col min="15105" max="15105" width="21.7109375" customWidth="1"/>
    <col min="15106" max="15106" width="5.7109375" customWidth="1"/>
    <col min="15107" max="15107" width="31.28515625" customWidth="1"/>
    <col min="15108" max="15108" width="49.140625" customWidth="1"/>
    <col min="15109" max="15109" width="0" hidden="1" customWidth="1"/>
    <col min="15110" max="15110" width="3" customWidth="1"/>
    <col min="15111" max="15112" width="3.42578125" customWidth="1"/>
    <col min="15113" max="15113" width="3.85546875" customWidth="1"/>
    <col min="15114" max="15114" width="4.140625" customWidth="1"/>
    <col min="15115" max="15115" width="3.7109375" customWidth="1"/>
    <col min="15116" max="15116" width="3.28515625" customWidth="1"/>
    <col min="15117" max="15117" width="3.5703125" customWidth="1"/>
    <col min="15118" max="15118" width="4.140625" customWidth="1"/>
    <col min="15119" max="15120" width="3.7109375" customWidth="1"/>
    <col min="15121" max="15121" width="4.140625" customWidth="1"/>
    <col min="15122" max="15122" width="3.7109375" customWidth="1"/>
    <col min="15123" max="15123" width="3" customWidth="1"/>
    <col min="15124" max="15124" width="3.5703125" customWidth="1"/>
    <col min="15125" max="15125" width="3.28515625" customWidth="1"/>
    <col min="15126" max="15126" width="3.140625" customWidth="1"/>
    <col min="15127" max="15127" width="3.5703125" customWidth="1"/>
    <col min="15128" max="15128" width="3.7109375" customWidth="1"/>
    <col min="15129" max="15130" width="3.140625" customWidth="1"/>
    <col min="15131" max="15131" width="3" customWidth="1"/>
    <col min="15132" max="15132" width="3.140625" customWidth="1"/>
    <col min="15133" max="15133" width="3.42578125" customWidth="1"/>
    <col min="15134" max="15134" width="2.7109375" customWidth="1"/>
    <col min="15135" max="15135" width="4" customWidth="1"/>
    <col min="15136" max="15136" width="2.85546875" customWidth="1"/>
    <col min="15137" max="15137" width="3.140625" customWidth="1"/>
    <col min="15138" max="15138" width="2.85546875" customWidth="1"/>
    <col min="15139" max="15139" width="3.140625" customWidth="1"/>
    <col min="15140" max="15140" width="3" customWidth="1"/>
    <col min="15141" max="15141" width="3.140625" customWidth="1"/>
    <col min="15142" max="15142" width="3.28515625" customWidth="1"/>
    <col min="15143" max="15143" width="2.85546875" customWidth="1"/>
    <col min="15144" max="15144" width="3" customWidth="1"/>
    <col min="15145" max="15145" width="3.140625" customWidth="1"/>
    <col min="15146" max="15146" width="2.7109375" customWidth="1"/>
    <col min="15147" max="15147" width="3.140625" customWidth="1"/>
    <col min="15148" max="15148" width="3" customWidth="1"/>
    <col min="15149" max="15149" width="3.140625" customWidth="1"/>
    <col min="15150" max="15151" width="3" customWidth="1"/>
    <col min="15152" max="15153" width="3.28515625" customWidth="1"/>
    <col min="15154" max="15154" width="3.140625" customWidth="1"/>
    <col min="15155" max="15156" width="3" customWidth="1"/>
    <col min="15157" max="15157" width="0" hidden="1" customWidth="1"/>
    <col min="15158" max="15158" width="3" customWidth="1"/>
    <col min="15159" max="15159" width="33.5703125" customWidth="1"/>
    <col min="15160" max="15160" width="60" customWidth="1"/>
    <col min="15161" max="15161" width="34.7109375" customWidth="1"/>
    <col min="15162" max="15162" width="26" customWidth="1"/>
    <col min="15163" max="15163" width="28.28515625" customWidth="1"/>
    <col min="15164" max="15164" width="32.7109375" customWidth="1"/>
    <col min="15360" max="15360" width="4.28515625" customWidth="1"/>
    <col min="15361" max="15361" width="21.7109375" customWidth="1"/>
    <col min="15362" max="15362" width="5.7109375" customWidth="1"/>
    <col min="15363" max="15363" width="31.28515625" customWidth="1"/>
    <col min="15364" max="15364" width="49.140625" customWidth="1"/>
    <col min="15365" max="15365" width="0" hidden="1" customWidth="1"/>
    <col min="15366" max="15366" width="3" customWidth="1"/>
    <col min="15367" max="15368" width="3.42578125" customWidth="1"/>
    <col min="15369" max="15369" width="3.85546875" customWidth="1"/>
    <col min="15370" max="15370" width="4.140625" customWidth="1"/>
    <col min="15371" max="15371" width="3.7109375" customWidth="1"/>
    <col min="15372" max="15372" width="3.28515625" customWidth="1"/>
    <col min="15373" max="15373" width="3.5703125" customWidth="1"/>
    <col min="15374" max="15374" width="4.140625" customWidth="1"/>
    <col min="15375" max="15376" width="3.7109375" customWidth="1"/>
    <col min="15377" max="15377" width="4.140625" customWidth="1"/>
    <col min="15378" max="15378" width="3.7109375" customWidth="1"/>
    <col min="15379" max="15379" width="3" customWidth="1"/>
    <col min="15380" max="15380" width="3.5703125" customWidth="1"/>
    <col min="15381" max="15381" width="3.28515625" customWidth="1"/>
    <col min="15382" max="15382" width="3.140625" customWidth="1"/>
    <col min="15383" max="15383" width="3.5703125" customWidth="1"/>
    <col min="15384" max="15384" width="3.7109375" customWidth="1"/>
    <col min="15385" max="15386" width="3.140625" customWidth="1"/>
    <col min="15387" max="15387" width="3" customWidth="1"/>
    <col min="15388" max="15388" width="3.140625" customWidth="1"/>
    <col min="15389" max="15389" width="3.42578125" customWidth="1"/>
    <col min="15390" max="15390" width="2.7109375" customWidth="1"/>
    <col min="15391" max="15391" width="4" customWidth="1"/>
    <col min="15392" max="15392" width="2.85546875" customWidth="1"/>
    <col min="15393" max="15393" width="3.140625" customWidth="1"/>
    <col min="15394" max="15394" width="2.85546875" customWidth="1"/>
    <col min="15395" max="15395" width="3.140625" customWidth="1"/>
    <col min="15396" max="15396" width="3" customWidth="1"/>
    <col min="15397" max="15397" width="3.140625" customWidth="1"/>
    <col min="15398" max="15398" width="3.28515625" customWidth="1"/>
    <col min="15399" max="15399" width="2.85546875" customWidth="1"/>
    <col min="15400" max="15400" width="3" customWidth="1"/>
    <col min="15401" max="15401" width="3.140625" customWidth="1"/>
    <col min="15402" max="15402" width="2.7109375" customWidth="1"/>
    <col min="15403" max="15403" width="3.140625" customWidth="1"/>
    <col min="15404" max="15404" width="3" customWidth="1"/>
    <col min="15405" max="15405" width="3.140625" customWidth="1"/>
    <col min="15406" max="15407" width="3" customWidth="1"/>
    <col min="15408" max="15409" width="3.28515625" customWidth="1"/>
    <col min="15410" max="15410" width="3.140625" customWidth="1"/>
    <col min="15411" max="15412" width="3" customWidth="1"/>
    <col min="15413" max="15413" width="0" hidden="1" customWidth="1"/>
    <col min="15414" max="15414" width="3" customWidth="1"/>
    <col min="15415" max="15415" width="33.5703125" customWidth="1"/>
    <col min="15416" max="15416" width="60" customWidth="1"/>
    <col min="15417" max="15417" width="34.7109375" customWidth="1"/>
    <col min="15418" max="15418" width="26" customWidth="1"/>
    <col min="15419" max="15419" width="28.28515625" customWidth="1"/>
    <col min="15420" max="15420" width="32.7109375" customWidth="1"/>
    <col min="15616" max="15616" width="4.28515625" customWidth="1"/>
    <col min="15617" max="15617" width="21.7109375" customWidth="1"/>
    <col min="15618" max="15618" width="5.7109375" customWidth="1"/>
    <col min="15619" max="15619" width="31.28515625" customWidth="1"/>
    <col min="15620" max="15620" width="49.140625" customWidth="1"/>
    <col min="15621" max="15621" width="0" hidden="1" customWidth="1"/>
    <col min="15622" max="15622" width="3" customWidth="1"/>
    <col min="15623" max="15624" width="3.42578125" customWidth="1"/>
    <col min="15625" max="15625" width="3.85546875" customWidth="1"/>
    <col min="15626" max="15626" width="4.140625" customWidth="1"/>
    <col min="15627" max="15627" width="3.7109375" customWidth="1"/>
    <col min="15628" max="15628" width="3.28515625" customWidth="1"/>
    <col min="15629" max="15629" width="3.5703125" customWidth="1"/>
    <col min="15630" max="15630" width="4.140625" customWidth="1"/>
    <col min="15631" max="15632" width="3.7109375" customWidth="1"/>
    <col min="15633" max="15633" width="4.140625" customWidth="1"/>
    <col min="15634" max="15634" width="3.7109375" customWidth="1"/>
    <col min="15635" max="15635" width="3" customWidth="1"/>
    <col min="15636" max="15636" width="3.5703125" customWidth="1"/>
    <col min="15637" max="15637" width="3.28515625" customWidth="1"/>
    <col min="15638" max="15638" width="3.140625" customWidth="1"/>
    <col min="15639" max="15639" width="3.5703125" customWidth="1"/>
    <col min="15640" max="15640" width="3.7109375" customWidth="1"/>
    <col min="15641" max="15642" width="3.140625" customWidth="1"/>
    <col min="15643" max="15643" width="3" customWidth="1"/>
    <col min="15644" max="15644" width="3.140625" customWidth="1"/>
    <col min="15645" max="15645" width="3.42578125" customWidth="1"/>
    <col min="15646" max="15646" width="2.7109375" customWidth="1"/>
    <col min="15647" max="15647" width="4" customWidth="1"/>
    <col min="15648" max="15648" width="2.85546875" customWidth="1"/>
    <col min="15649" max="15649" width="3.140625" customWidth="1"/>
    <col min="15650" max="15650" width="2.85546875" customWidth="1"/>
    <col min="15651" max="15651" width="3.140625" customWidth="1"/>
    <col min="15652" max="15652" width="3" customWidth="1"/>
    <col min="15653" max="15653" width="3.140625" customWidth="1"/>
    <col min="15654" max="15654" width="3.28515625" customWidth="1"/>
    <col min="15655" max="15655" width="2.85546875" customWidth="1"/>
    <col min="15656" max="15656" width="3" customWidth="1"/>
    <col min="15657" max="15657" width="3.140625" customWidth="1"/>
    <col min="15658" max="15658" width="2.7109375" customWidth="1"/>
    <col min="15659" max="15659" width="3.140625" customWidth="1"/>
    <col min="15660" max="15660" width="3" customWidth="1"/>
    <col min="15661" max="15661" width="3.140625" customWidth="1"/>
    <col min="15662" max="15663" width="3" customWidth="1"/>
    <col min="15664" max="15665" width="3.28515625" customWidth="1"/>
    <col min="15666" max="15666" width="3.140625" customWidth="1"/>
    <col min="15667" max="15668" width="3" customWidth="1"/>
    <col min="15669" max="15669" width="0" hidden="1" customWidth="1"/>
    <col min="15670" max="15670" width="3" customWidth="1"/>
    <col min="15671" max="15671" width="33.5703125" customWidth="1"/>
    <col min="15672" max="15672" width="60" customWidth="1"/>
    <col min="15673" max="15673" width="34.7109375" customWidth="1"/>
    <col min="15674" max="15674" width="26" customWidth="1"/>
    <col min="15675" max="15675" width="28.28515625" customWidth="1"/>
    <col min="15676" max="15676" width="32.7109375" customWidth="1"/>
    <col min="15872" max="15872" width="4.28515625" customWidth="1"/>
    <col min="15873" max="15873" width="21.7109375" customWidth="1"/>
    <col min="15874" max="15874" width="5.7109375" customWidth="1"/>
    <col min="15875" max="15875" width="31.28515625" customWidth="1"/>
    <col min="15876" max="15876" width="49.140625" customWidth="1"/>
    <col min="15877" max="15877" width="0" hidden="1" customWidth="1"/>
    <col min="15878" max="15878" width="3" customWidth="1"/>
    <col min="15879" max="15880" width="3.42578125" customWidth="1"/>
    <col min="15881" max="15881" width="3.85546875" customWidth="1"/>
    <col min="15882" max="15882" width="4.140625" customWidth="1"/>
    <col min="15883" max="15883" width="3.7109375" customWidth="1"/>
    <col min="15884" max="15884" width="3.28515625" customWidth="1"/>
    <col min="15885" max="15885" width="3.5703125" customWidth="1"/>
    <col min="15886" max="15886" width="4.140625" customWidth="1"/>
    <col min="15887" max="15888" width="3.7109375" customWidth="1"/>
    <col min="15889" max="15889" width="4.140625" customWidth="1"/>
    <col min="15890" max="15890" width="3.7109375" customWidth="1"/>
    <col min="15891" max="15891" width="3" customWidth="1"/>
    <col min="15892" max="15892" width="3.5703125" customWidth="1"/>
    <col min="15893" max="15893" width="3.28515625" customWidth="1"/>
    <col min="15894" max="15894" width="3.140625" customWidth="1"/>
    <col min="15895" max="15895" width="3.5703125" customWidth="1"/>
    <col min="15896" max="15896" width="3.7109375" customWidth="1"/>
    <col min="15897" max="15898" width="3.140625" customWidth="1"/>
    <col min="15899" max="15899" width="3" customWidth="1"/>
    <col min="15900" max="15900" width="3.140625" customWidth="1"/>
    <col min="15901" max="15901" width="3.42578125" customWidth="1"/>
    <col min="15902" max="15902" width="2.7109375" customWidth="1"/>
    <col min="15903" max="15903" width="4" customWidth="1"/>
    <col min="15904" max="15904" width="2.85546875" customWidth="1"/>
    <col min="15905" max="15905" width="3.140625" customWidth="1"/>
    <col min="15906" max="15906" width="2.85546875" customWidth="1"/>
    <col min="15907" max="15907" width="3.140625" customWidth="1"/>
    <col min="15908" max="15908" width="3" customWidth="1"/>
    <col min="15909" max="15909" width="3.140625" customWidth="1"/>
    <col min="15910" max="15910" width="3.28515625" customWidth="1"/>
    <col min="15911" max="15911" width="2.85546875" customWidth="1"/>
    <col min="15912" max="15912" width="3" customWidth="1"/>
    <col min="15913" max="15913" width="3.140625" customWidth="1"/>
    <col min="15914" max="15914" width="2.7109375" customWidth="1"/>
    <col min="15915" max="15915" width="3.140625" customWidth="1"/>
    <col min="15916" max="15916" width="3" customWidth="1"/>
    <col min="15917" max="15917" width="3.140625" customWidth="1"/>
    <col min="15918" max="15919" width="3" customWidth="1"/>
    <col min="15920" max="15921" width="3.28515625" customWidth="1"/>
    <col min="15922" max="15922" width="3.140625" customWidth="1"/>
    <col min="15923" max="15924" width="3" customWidth="1"/>
    <col min="15925" max="15925" width="0" hidden="1" customWidth="1"/>
    <col min="15926" max="15926" width="3" customWidth="1"/>
    <col min="15927" max="15927" width="33.5703125" customWidth="1"/>
    <col min="15928" max="15928" width="60" customWidth="1"/>
    <col min="15929" max="15929" width="34.7109375" customWidth="1"/>
    <col min="15930" max="15930" width="26" customWidth="1"/>
    <col min="15931" max="15931" width="28.28515625" customWidth="1"/>
    <col min="15932" max="15932" width="32.7109375" customWidth="1"/>
    <col min="16128" max="16128" width="4.28515625" customWidth="1"/>
    <col min="16129" max="16129" width="21.7109375" customWidth="1"/>
    <col min="16130" max="16130" width="5.7109375" customWidth="1"/>
    <col min="16131" max="16131" width="31.28515625" customWidth="1"/>
    <col min="16132" max="16132" width="49.140625" customWidth="1"/>
    <col min="16133" max="16133" width="0" hidden="1" customWidth="1"/>
    <col min="16134" max="16134" width="3" customWidth="1"/>
    <col min="16135" max="16136" width="3.42578125" customWidth="1"/>
    <col min="16137" max="16137" width="3.85546875" customWidth="1"/>
    <col min="16138" max="16138" width="4.140625" customWidth="1"/>
    <col min="16139" max="16139" width="3.7109375" customWidth="1"/>
    <col min="16140" max="16140" width="3.28515625" customWidth="1"/>
    <col min="16141" max="16141" width="3.5703125" customWidth="1"/>
    <col min="16142" max="16142" width="4.140625" customWidth="1"/>
    <col min="16143" max="16144" width="3.7109375" customWidth="1"/>
    <col min="16145" max="16145" width="4.140625" customWidth="1"/>
    <col min="16146" max="16146" width="3.7109375" customWidth="1"/>
    <col min="16147" max="16147" width="3" customWidth="1"/>
    <col min="16148" max="16148" width="3.5703125" customWidth="1"/>
    <col min="16149" max="16149" width="3.28515625" customWidth="1"/>
    <col min="16150" max="16150" width="3.140625" customWidth="1"/>
    <col min="16151" max="16151" width="3.5703125" customWidth="1"/>
    <col min="16152" max="16152" width="3.7109375" customWidth="1"/>
    <col min="16153" max="16154" width="3.140625" customWidth="1"/>
    <col min="16155" max="16155" width="3" customWidth="1"/>
    <col min="16156" max="16156" width="3.140625" customWidth="1"/>
    <col min="16157" max="16157" width="3.42578125" customWidth="1"/>
    <col min="16158" max="16158" width="2.7109375" customWidth="1"/>
    <col min="16159" max="16159" width="4" customWidth="1"/>
    <col min="16160" max="16160" width="2.85546875" customWidth="1"/>
    <col min="16161" max="16161" width="3.140625" customWidth="1"/>
    <col min="16162" max="16162" width="2.85546875" customWidth="1"/>
    <col min="16163" max="16163" width="3.140625" customWidth="1"/>
    <col min="16164" max="16164" width="3" customWidth="1"/>
    <col min="16165" max="16165" width="3.140625" customWidth="1"/>
    <col min="16166" max="16166" width="3.28515625" customWidth="1"/>
    <col min="16167" max="16167" width="2.85546875" customWidth="1"/>
    <col min="16168" max="16168" width="3" customWidth="1"/>
    <col min="16169" max="16169" width="3.140625" customWidth="1"/>
    <col min="16170" max="16170" width="2.7109375" customWidth="1"/>
    <col min="16171" max="16171" width="3.140625" customWidth="1"/>
    <col min="16172" max="16172" width="3" customWidth="1"/>
    <col min="16173" max="16173" width="3.140625" customWidth="1"/>
    <col min="16174" max="16175" width="3" customWidth="1"/>
    <col min="16176" max="16177" width="3.28515625" customWidth="1"/>
    <col min="16178" max="16178" width="3.140625" customWidth="1"/>
    <col min="16179" max="16180" width="3" customWidth="1"/>
    <col min="16181" max="16181" width="0" hidden="1" customWidth="1"/>
    <col min="16182" max="16182" width="3" customWidth="1"/>
    <col min="16183" max="16183" width="33.5703125" customWidth="1"/>
    <col min="16184" max="16184" width="60" customWidth="1"/>
    <col min="16185" max="16185" width="34.7109375" customWidth="1"/>
    <col min="16186" max="16186" width="26" customWidth="1"/>
    <col min="16187" max="16187" width="28.28515625" customWidth="1"/>
    <col min="16188" max="16188" width="32.7109375" customWidth="1"/>
  </cols>
  <sheetData>
    <row r="1" spans="1:62" s="1" customFormat="1" ht="54" customHeight="1" thickBot="1">
      <c r="A1" s="555" t="s">
        <v>30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7"/>
    </row>
    <row r="2" spans="1:62" s="1" customFormat="1" ht="31.5" customHeight="1" thickBot="1">
      <c r="A2" s="558" t="s">
        <v>413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  <c r="AH2" s="559"/>
      <c r="AI2" s="559"/>
      <c r="AJ2" s="559"/>
      <c r="AK2" s="559"/>
      <c r="AL2" s="559"/>
      <c r="AM2" s="559"/>
      <c r="AN2" s="559"/>
      <c r="AO2" s="559"/>
      <c r="AP2" s="559"/>
      <c r="AQ2" s="559"/>
      <c r="AR2" s="559"/>
      <c r="AS2" s="559"/>
      <c r="AT2" s="559"/>
      <c r="AU2" s="559"/>
      <c r="AV2" s="559"/>
      <c r="AW2" s="559"/>
      <c r="AX2" s="559"/>
      <c r="AY2" s="559"/>
      <c r="AZ2" s="559"/>
      <c r="BA2" s="559"/>
      <c r="BB2" s="559"/>
      <c r="BC2" s="559"/>
      <c r="BD2" s="559"/>
      <c r="BE2" s="559"/>
      <c r="BF2" s="559"/>
      <c r="BG2" s="559"/>
      <c r="BH2" s="559"/>
      <c r="BI2" s="560"/>
    </row>
    <row r="3" spans="1:62" s="1" customFormat="1" ht="21">
      <c r="A3" s="561" t="s">
        <v>414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2"/>
      <c r="AR3" s="562"/>
      <c r="AS3" s="562"/>
      <c r="AT3" s="562"/>
      <c r="AU3" s="562"/>
      <c r="AV3" s="562"/>
      <c r="AW3" s="562"/>
      <c r="AX3" s="562"/>
      <c r="AY3" s="562"/>
      <c r="AZ3" s="562"/>
      <c r="BA3" s="562"/>
      <c r="BB3" s="562"/>
      <c r="BC3" s="562"/>
      <c r="BD3" s="562"/>
      <c r="BE3" s="562"/>
      <c r="BF3" s="562"/>
      <c r="BG3" s="562"/>
      <c r="BH3" s="562"/>
      <c r="BI3" s="563"/>
    </row>
    <row r="4" spans="1:62" s="430" customFormat="1" ht="15.75">
      <c r="A4" s="62"/>
      <c r="B4" s="89"/>
      <c r="C4" s="89"/>
      <c r="D4" s="89"/>
      <c r="E4" s="89"/>
      <c r="F4" s="90"/>
      <c r="G4" s="509" t="s">
        <v>26</v>
      </c>
      <c r="H4" s="509"/>
      <c r="I4" s="509"/>
      <c r="J4" s="509"/>
      <c r="K4" s="509" t="s">
        <v>25</v>
      </c>
      <c r="L4" s="509"/>
      <c r="M4" s="509"/>
      <c r="N4" s="509"/>
      <c r="O4" s="509" t="s">
        <v>24</v>
      </c>
      <c r="P4" s="509"/>
      <c r="Q4" s="509"/>
      <c r="R4" s="509"/>
      <c r="S4" s="509" t="s">
        <v>23</v>
      </c>
      <c r="T4" s="509"/>
      <c r="U4" s="509"/>
      <c r="V4" s="509"/>
      <c r="W4" s="509" t="s">
        <v>22</v>
      </c>
      <c r="X4" s="509"/>
      <c r="Y4" s="509"/>
      <c r="Z4" s="509"/>
      <c r="AA4" s="509" t="s">
        <v>21</v>
      </c>
      <c r="AB4" s="509"/>
      <c r="AC4" s="509"/>
      <c r="AD4" s="509"/>
      <c r="AE4" s="509" t="s">
        <v>20</v>
      </c>
      <c r="AF4" s="509"/>
      <c r="AG4" s="509"/>
      <c r="AH4" s="509"/>
      <c r="AI4" s="509" t="s">
        <v>19</v>
      </c>
      <c r="AJ4" s="509"/>
      <c r="AK4" s="509"/>
      <c r="AL4" s="509"/>
      <c r="AM4" s="509" t="s">
        <v>18</v>
      </c>
      <c r="AN4" s="509"/>
      <c r="AO4" s="509"/>
      <c r="AP4" s="509"/>
      <c r="AQ4" s="509" t="s">
        <v>17</v>
      </c>
      <c r="AR4" s="509"/>
      <c r="AS4" s="509"/>
      <c r="AT4" s="509"/>
      <c r="AU4" s="509" t="s">
        <v>16</v>
      </c>
      <c r="AV4" s="509"/>
      <c r="AW4" s="509"/>
      <c r="AX4" s="509"/>
      <c r="AY4" s="509" t="s">
        <v>15</v>
      </c>
      <c r="AZ4" s="509"/>
      <c r="BA4" s="509"/>
      <c r="BB4" s="509"/>
      <c r="BC4" s="509"/>
      <c r="BD4" s="511" t="s">
        <v>13</v>
      </c>
      <c r="BE4" s="510" t="s">
        <v>12</v>
      </c>
      <c r="BF4" s="510" t="s">
        <v>11</v>
      </c>
      <c r="BG4" s="510"/>
      <c r="BH4" s="510"/>
      <c r="BI4" s="510"/>
    </row>
    <row r="5" spans="1:62" s="430" customFormat="1" ht="29.25" customHeight="1" thickBot="1">
      <c r="A5" s="62" t="s">
        <v>10</v>
      </c>
      <c r="B5" s="89" t="s">
        <v>9</v>
      </c>
      <c r="C5" s="89" t="s">
        <v>144</v>
      </c>
      <c r="D5" s="89" t="s">
        <v>9</v>
      </c>
      <c r="E5" s="89" t="s">
        <v>8</v>
      </c>
      <c r="F5" s="90" t="s">
        <v>7</v>
      </c>
      <c r="G5" s="92">
        <v>1</v>
      </c>
      <c r="H5" s="93">
        <v>2</v>
      </c>
      <c r="I5" s="92">
        <v>3</v>
      </c>
      <c r="J5" s="92">
        <v>4</v>
      </c>
      <c r="K5" s="92">
        <v>1</v>
      </c>
      <c r="L5" s="92">
        <v>2</v>
      </c>
      <c r="M5" s="92">
        <v>3</v>
      </c>
      <c r="N5" s="92">
        <v>4</v>
      </c>
      <c r="O5" s="92">
        <v>1</v>
      </c>
      <c r="P5" s="92">
        <v>2</v>
      </c>
      <c r="Q5" s="92">
        <v>3</v>
      </c>
      <c r="R5" s="92">
        <v>4</v>
      </c>
      <c r="S5" s="92">
        <v>1</v>
      </c>
      <c r="T5" s="92">
        <v>2</v>
      </c>
      <c r="U5" s="92">
        <v>3</v>
      </c>
      <c r="V5" s="92">
        <v>4</v>
      </c>
      <c r="W5" s="92">
        <v>1</v>
      </c>
      <c r="X5" s="92">
        <v>2</v>
      </c>
      <c r="Y5" s="92">
        <v>3</v>
      </c>
      <c r="Z5" s="92">
        <v>4</v>
      </c>
      <c r="AA5" s="92">
        <v>1</v>
      </c>
      <c r="AB5" s="92">
        <v>2</v>
      </c>
      <c r="AC5" s="92">
        <v>3</v>
      </c>
      <c r="AD5" s="92">
        <v>4</v>
      </c>
      <c r="AE5" s="92">
        <v>1</v>
      </c>
      <c r="AF5" s="92">
        <v>2</v>
      </c>
      <c r="AG5" s="92">
        <v>3</v>
      </c>
      <c r="AH5" s="92">
        <v>4</v>
      </c>
      <c r="AI5" s="92">
        <v>1</v>
      </c>
      <c r="AJ5" s="92">
        <v>2</v>
      </c>
      <c r="AK5" s="92">
        <v>3</v>
      </c>
      <c r="AL5" s="92">
        <v>4</v>
      </c>
      <c r="AM5" s="92">
        <v>1</v>
      </c>
      <c r="AN5" s="92">
        <v>2</v>
      </c>
      <c r="AO5" s="92">
        <v>3</v>
      </c>
      <c r="AP5" s="92">
        <v>4</v>
      </c>
      <c r="AQ5" s="92">
        <v>1</v>
      </c>
      <c r="AR5" s="92">
        <v>2</v>
      </c>
      <c r="AS5" s="92">
        <v>3</v>
      </c>
      <c r="AT5" s="92">
        <v>4</v>
      </c>
      <c r="AU5" s="92">
        <v>1</v>
      </c>
      <c r="AV5" s="92">
        <v>2</v>
      </c>
      <c r="AW5" s="92">
        <v>3</v>
      </c>
      <c r="AX5" s="92">
        <v>4</v>
      </c>
      <c r="AY5" s="92">
        <v>1</v>
      </c>
      <c r="AZ5" s="92">
        <v>2</v>
      </c>
      <c r="BA5" s="92">
        <v>3</v>
      </c>
      <c r="BB5" s="92">
        <v>4</v>
      </c>
      <c r="BC5" s="92">
        <v>4</v>
      </c>
      <c r="BD5" s="511"/>
      <c r="BE5" s="510"/>
      <c r="BF5" s="95" t="s">
        <v>5</v>
      </c>
      <c r="BG5" s="95" t="s">
        <v>4</v>
      </c>
      <c r="BH5" s="95" t="s">
        <v>3</v>
      </c>
      <c r="BI5" s="477" t="s">
        <v>2</v>
      </c>
    </row>
    <row r="6" spans="1:62" s="1" customFormat="1" ht="252.75" customHeight="1" thickBot="1">
      <c r="A6" s="526" t="s">
        <v>415</v>
      </c>
      <c r="B6" s="526">
        <v>1</v>
      </c>
      <c r="C6" s="526" t="s">
        <v>416</v>
      </c>
      <c r="D6" s="63">
        <v>1</v>
      </c>
      <c r="E6" s="478" t="s">
        <v>427</v>
      </c>
      <c r="F6" s="479" t="s">
        <v>426</v>
      </c>
      <c r="G6" s="107"/>
      <c r="H6" s="107"/>
      <c r="I6" s="107"/>
      <c r="J6" s="107"/>
      <c r="K6" s="107"/>
      <c r="L6" s="107"/>
      <c r="M6" s="107"/>
      <c r="N6" s="107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09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9"/>
      <c r="BC6" s="109"/>
      <c r="BD6" s="526" t="s">
        <v>439</v>
      </c>
      <c r="BE6" s="526" t="s">
        <v>450</v>
      </c>
      <c r="BF6" s="78"/>
      <c r="BG6" s="78"/>
      <c r="BH6" s="78"/>
      <c r="BI6" s="104"/>
      <c r="BJ6" s="30"/>
    </row>
    <row r="7" spans="1:62" s="1" customFormat="1" ht="265.5" customHeight="1" thickBot="1">
      <c r="A7" s="527"/>
      <c r="B7" s="527"/>
      <c r="C7" s="527"/>
      <c r="D7" s="63">
        <v>2</v>
      </c>
      <c r="E7" s="478" t="s">
        <v>428</v>
      </c>
      <c r="F7" s="479" t="s">
        <v>417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527"/>
      <c r="BE7" s="527"/>
      <c r="BF7" s="78"/>
      <c r="BG7" s="78"/>
      <c r="BH7" s="78"/>
      <c r="BI7" s="104"/>
      <c r="BJ7" s="30"/>
    </row>
    <row r="8" spans="1:62" s="1" customFormat="1" ht="150.75" customHeight="1" thickBot="1">
      <c r="A8" s="527"/>
      <c r="B8" s="527"/>
      <c r="C8" s="527"/>
      <c r="D8" s="63">
        <v>3</v>
      </c>
      <c r="E8" s="99" t="s">
        <v>429</v>
      </c>
      <c r="F8" s="479" t="s">
        <v>432</v>
      </c>
      <c r="G8" s="107"/>
      <c r="H8" s="107"/>
      <c r="I8" s="107"/>
      <c r="J8" s="110"/>
      <c r="K8" s="110"/>
      <c r="L8" s="110"/>
      <c r="M8" s="110"/>
      <c r="N8" s="110"/>
      <c r="O8" s="110"/>
      <c r="P8" s="110"/>
      <c r="Q8" s="110"/>
      <c r="R8" s="110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527"/>
      <c r="BE8" s="527"/>
      <c r="BF8" s="78"/>
      <c r="BG8" s="78"/>
      <c r="BH8" s="78"/>
      <c r="BI8" s="104"/>
    </row>
    <row r="9" spans="1:62" s="1" customFormat="1" ht="231.75" customHeight="1" thickBot="1">
      <c r="A9" s="527"/>
      <c r="B9" s="528"/>
      <c r="C9" s="528"/>
      <c r="D9" s="63">
        <v>4</v>
      </c>
      <c r="E9" s="99" t="s">
        <v>430</v>
      </c>
      <c r="F9" s="479" t="s">
        <v>418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528"/>
      <c r="BE9" s="527"/>
      <c r="BF9" s="485"/>
      <c r="BG9" s="485"/>
      <c r="BH9" s="485"/>
      <c r="BI9" s="119"/>
    </row>
    <row r="10" spans="1:62" s="6" customFormat="1" ht="310.5" customHeight="1" thickBot="1">
      <c r="A10" s="528"/>
      <c r="B10" s="87">
        <v>2</v>
      </c>
      <c r="C10" s="63" t="s">
        <v>433</v>
      </c>
      <c r="D10" s="63">
        <v>1</v>
      </c>
      <c r="E10" s="99" t="s">
        <v>434</v>
      </c>
      <c r="F10" s="479" t="s">
        <v>419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0"/>
      <c r="AW10" s="110"/>
      <c r="AX10" s="110"/>
      <c r="AY10" s="110"/>
      <c r="AZ10" s="110"/>
      <c r="BA10" s="110"/>
      <c r="BB10" s="110"/>
      <c r="BC10" s="110"/>
      <c r="BD10" s="62" t="s">
        <v>439</v>
      </c>
      <c r="BE10" s="528"/>
      <c r="BF10" s="78"/>
      <c r="BG10" s="78"/>
      <c r="BH10" s="78"/>
      <c r="BI10" s="104"/>
    </row>
    <row r="11" spans="1:62" s="1" customFormat="1" ht="21.75" customHeight="1" thickBot="1">
      <c r="A11" s="564" t="s">
        <v>420</v>
      </c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564"/>
      <c r="AO11" s="564"/>
      <c r="AP11" s="564"/>
      <c r="AQ11" s="564"/>
      <c r="AR11" s="564"/>
      <c r="AS11" s="564"/>
      <c r="AT11" s="564"/>
      <c r="AU11" s="564"/>
      <c r="AV11" s="564"/>
      <c r="AW11" s="564"/>
      <c r="AX11" s="564"/>
      <c r="AY11" s="564"/>
      <c r="AZ11" s="564"/>
      <c r="BA11" s="564"/>
      <c r="BB11" s="564"/>
      <c r="BC11" s="564"/>
      <c r="BD11" s="564"/>
      <c r="BE11" s="564"/>
      <c r="BF11" s="564"/>
      <c r="BG11" s="564"/>
      <c r="BH11" s="564"/>
      <c r="BI11" s="565"/>
    </row>
    <row r="12" spans="1:62" s="1" customFormat="1" ht="154.5" customHeight="1" thickBot="1">
      <c r="A12" s="526" t="s">
        <v>421</v>
      </c>
      <c r="B12" s="526">
        <v>1</v>
      </c>
      <c r="C12" s="554" t="s">
        <v>431</v>
      </c>
      <c r="D12" s="63">
        <v>1</v>
      </c>
      <c r="E12" s="99" t="s">
        <v>435</v>
      </c>
      <c r="F12" s="479" t="s">
        <v>422</v>
      </c>
      <c r="G12" s="28"/>
      <c r="H12" s="28"/>
      <c r="I12" s="28"/>
      <c r="J12" s="28"/>
      <c r="K12" s="28"/>
      <c r="L12" s="28"/>
      <c r="M12" s="28"/>
      <c r="N12" s="28"/>
      <c r="O12" s="28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28"/>
      <c r="AB12" s="28"/>
      <c r="AC12" s="28"/>
      <c r="AD12" s="15"/>
      <c r="AE12" s="15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5"/>
      <c r="BC12" s="15"/>
      <c r="BD12" s="526" t="s">
        <v>439</v>
      </c>
      <c r="BE12" s="526" t="s">
        <v>451</v>
      </c>
      <c r="BF12" s="78"/>
      <c r="BG12" s="78"/>
      <c r="BH12" s="78"/>
      <c r="BI12" s="104"/>
      <c r="BJ12" s="30"/>
    </row>
    <row r="13" spans="1:62" s="1" customFormat="1" ht="168" customHeight="1" thickBot="1">
      <c r="A13" s="527"/>
      <c r="B13" s="527"/>
      <c r="C13" s="527"/>
      <c r="D13" s="63">
        <v>2</v>
      </c>
      <c r="E13" s="99" t="s">
        <v>436</v>
      </c>
      <c r="F13" s="479" t="s">
        <v>423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27"/>
      <c r="BE13" s="527"/>
      <c r="BF13" s="78"/>
      <c r="BG13" s="78"/>
      <c r="BH13" s="78"/>
      <c r="BI13" s="104"/>
      <c r="BJ13" s="30"/>
    </row>
    <row r="14" spans="1:62" s="1" customFormat="1" ht="142.5" customHeight="1" thickBot="1">
      <c r="A14" s="527"/>
      <c r="B14" s="527"/>
      <c r="C14" s="527"/>
      <c r="D14" s="63">
        <v>3</v>
      </c>
      <c r="E14" s="99" t="s">
        <v>437</v>
      </c>
      <c r="F14" s="479" t="s">
        <v>424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  <c r="BC14" s="56"/>
      <c r="BD14" s="527"/>
      <c r="BE14" s="527"/>
      <c r="BF14" s="78"/>
      <c r="BG14" s="78"/>
      <c r="BH14" s="78"/>
      <c r="BI14" s="104"/>
    </row>
    <row r="15" spans="1:62" s="1" customFormat="1" ht="206.25" customHeight="1" thickBot="1">
      <c r="A15" s="527"/>
      <c r="B15" s="527"/>
      <c r="C15" s="527"/>
      <c r="D15" s="63">
        <v>4</v>
      </c>
      <c r="E15" s="99" t="s">
        <v>438</v>
      </c>
      <c r="F15" s="479" t="s">
        <v>425</v>
      </c>
      <c r="G15" s="28"/>
      <c r="H15" s="28"/>
      <c r="I15" s="28"/>
      <c r="J15" s="28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15"/>
      <c r="BC15" s="15"/>
      <c r="BD15" s="527"/>
      <c r="BE15" s="528"/>
      <c r="BF15" s="78"/>
      <c r="BG15" s="78"/>
      <c r="BH15" s="78"/>
      <c r="BI15" s="104"/>
    </row>
    <row r="16" spans="1:62" ht="15" customHeight="1">
      <c r="A16" s="49"/>
      <c r="BC16" s="43"/>
      <c r="BD16" s="42"/>
    </row>
    <row r="17" spans="1:56" ht="15" customHeight="1">
      <c r="A17" s="49"/>
      <c r="BC17" s="43"/>
      <c r="BD17" s="42"/>
    </row>
    <row r="18" spans="1:56" ht="15" customHeight="1">
      <c r="A18" s="49"/>
      <c r="BC18" s="43"/>
      <c r="BD18" s="42"/>
    </row>
    <row r="19" spans="1:56" ht="15" customHeight="1">
      <c r="A19" s="49"/>
      <c r="BC19" s="43"/>
      <c r="BD19" s="42"/>
    </row>
    <row r="20" spans="1:56" ht="15" customHeight="1">
      <c r="A20" s="49"/>
      <c r="BC20" s="43"/>
      <c r="BD20" s="42"/>
    </row>
    <row r="21" spans="1:56" ht="15" customHeight="1">
      <c r="A21" s="49"/>
      <c r="BC21" s="43"/>
      <c r="BD21" s="42"/>
    </row>
    <row r="22" spans="1:56" ht="15" customHeight="1">
      <c r="A22" s="49"/>
      <c r="BC22" s="43"/>
      <c r="BD22" s="42"/>
    </row>
    <row r="23" spans="1:56" ht="15" customHeight="1">
      <c r="A23" s="49"/>
      <c r="BC23" s="43"/>
      <c r="BD23" s="42"/>
    </row>
    <row r="24" spans="1:56" ht="15" customHeight="1">
      <c r="A24" s="49"/>
      <c r="BC24" s="43"/>
      <c r="BD24" s="42"/>
    </row>
    <row r="25" spans="1:56" ht="15" customHeight="1">
      <c r="A25" s="49"/>
      <c r="BC25" s="43"/>
      <c r="BD25" s="42"/>
    </row>
    <row r="26" spans="1:56" ht="15" customHeight="1">
      <c r="A26" s="49"/>
      <c r="BC26" s="43"/>
      <c r="BD26" s="42"/>
    </row>
    <row r="27" spans="1:56" ht="15" customHeight="1">
      <c r="A27" s="49"/>
      <c r="BC27" s="43"/>
      <c r="BD27" s="42"/>
    </row>
    <row r="28" spans="1:56" ht="15" customHeight="1">
      <c r="A28" s="49"/>
      <c r="BC28" s="43"/>
      <c r="BD28" s="42"/>
    </row>
    <row r="29" spans="1:56" ht="15" customHeight="1">
      <c r="A29" s="49"/>
      <c r="BC29" s="43"/>
      <c r="BD29" s="42"/>
    </row>
    <row r="30" spans="1:56" ht="15" customHeight="1">
      <c r="A30" s="49"/>
      <c r="BC30" s="43"/>
      <c r="BD30" s="42"/>
    </row>
    <row r="31" spans="1:56" ht="15" customHeight="1">
      <c r="A31" s="49"/>
      <c r="BC31" s="43"/>
      <c r="BD31" s="42"/>
    </row>
    <row r="32" spans="1:56" ht="15" customHeight="1">
      <c r="A32" s="49"/>
      <c r="BC32" s="43"/>
      <c r="BD32" s="42"/>
    </row>
    <row r="33" spans="1:56" ht="15" customHeight="1">
      <c r="A33" s="49"/>
      <c r="BC33" s="43"/>
      <c r="BD33" s="42"/>
    </row>
    <row r="34" spans="1:56" ht="15" customHeight="1">
      <c r="A34" s="49"/>
      <c r="BC34" s="43"/>
      <c r="BD34" s="42"/>
    </row>
    <row r="35" spans="1:56" ht="15" customHeight="1">
      <c r="A35" s="49"/>
      <c r="BC35" s="43"/>
      <c r="BD35" s="42"/>
    </row>
    <row r="36" spans="1:56" ht="15" customHeight="1">
      <c r="A36" s="49"/>
      <c r="BC36" s="43"/>
      <c r="BD36" s="42"/>
    </row>
    <row r="37" spans="1:56" ht="15" customHeight="1">
      <c r="A37" s="49"/>
      <c r="BC37" s="43"/>
      <c r="BD37" s="42"/>
    </row>
    <row r="38" spans="1:56" ht="15" customHeight="1">
      <c r="A38" s="49"/>
      <c r="BC38" s="43"/>
      <c r="BD38" s="42"/>
    </row>
    <row r="39" spans="1:56" ht="15" customHeight="1">
      <c r="A39" s="49"/>
      <c r="BC39" s="43"/>
      <c r="BD39" s="42"/>
    </row>
    <row r="40" spans="1:56" ht="15" customHeight="1">
      <c r="A40" s="49"/>
      <c r="BC40" s="43"/>
      <c r="BD40" s="42"/>
    </row>
    <row r="41" spans="1:56" ht="15" customHeight="1">
      <c r="A41" s="49"/>
      <c r="BC41" s="43"/>
      <c r="BD41" s="42"/>
    </row>
    <row r="42" spans="1:56" ht="15" customHeight="1">
      <c r="A42" s="49"/>
      <c r="BC42" s="43"/>
      <c r="BD42" s="42"/>
    </row>
    <row r="43" spans="1:56" ht="15" customHeight="1">
      <c r="A43" s="49"/>
      <c r="BC43" s="43"/>
      <c r="BD43" s="42"/>
    </row>
    <row r="44" spans="1:56" ht="15" customHeight="1">
      <c r="A44" s="49"/>
      <c r="BC44" s="43"/>
      <c r="BD44" s="42"/>
    </row>
    <row r="45" spans="1:56" ht="15" customHeight="1">
      <c r="A45" s="49"/>
      <c r="BC45" s="43"/>
      <c r="BD45" s="42"/>
    </row>
    <row r="46" spans="1:56" ht="15" customHeight="1">
      <c r="A46" s="49"/>
      <c r="BC46" s="43"/>
      <c r="BD46" s="42"/>
    </row>
    <row r="47" spans="1:56" ht="15" customHeight="1">
      <c r="A47" s="49"/>
      <c r="BC47" s="43"/>
      <c r="BD47" s="42"/>
    </row>
    <row r="48" spans="1:56" ht="15" customHeight="1">
      <c r="A48" s="49"/>
      <c r="BC48" s="43"/>
      <c r="BD48" s="42"/>
    </row>
    <row r="49" spans="1:56" ht="15" customHeight="1">
      <c r="A49" s="49"/>
      <c r="BC49" s="43"/>
      <c r="BD49" s="42"/>
    </row>
    <row r="50" spans="1:56" ht="15" customHeight="1">
      <c r="A50" s="49"/>
      <c r="BC50" s="43"/>
      <c r="BD50" s="42"/>
    </row>
    <row r="51" spans="1:56" ht="15" customHeight="1">
      <c r="A51" s="49"/>
      <c r="BC51" s="43"/>
      <c r="BD51" s="42"/>
    </row>
    <row r="52" spans="1:56" ht="15" customHeight="1">
      <c r="A52" s="49"/>
      <c r="BC52" s="43"/>
      <c r="BD52" s="42"/>
    </row>
    <row r="53" spans="1:56" ht="15" customHeight="1">
      <c r="A53" s="49"/>
      <c r="BC53" s="43"/>
      <c r="BD53" s="42"/>
    </row>
    <row r="54" spans="1:56" ht="15" customHeight="1">
      <c r="A54" s="49"/>
      <c r="BC54" s="43"/>
      <c r="BD54" s="42"/>
    </row>
    <row r="55" spans="1:56" ht="15" customHeight="1">
      <c r="A55" s="49"/>
      <c r="BC55" s="43"/>
      <c r="BD55" s="42"/>
    </row>
    <row r="56" spans="1:56" ht="15" customHeight="1">
      <c r="A56" s="49"/>
      <c r="BC56" s="43"/>
      <c r="BD56" s="42"/>
    </row>
    <row r="57" spans="1:56" ht="15" customHeight="1">
      <c r="A57" s="49"/>
      <c r="BC57" s="43"/>
      <c r="BD57" s="42"/>
    </row>
    <row r="58" spans="1:56" ht="15" customHeight="1">
      <c r="A58" s="49"/>
      <c r="BC58" s="43"/>
      <c r="BD58" s="42"/>
    </row>
    <row r="59" spans="1:56" ht="15" customHeight="1">
      <c r="A59" s="49"/>
      <c r="BC59" s="43"/>
      <c r="BD59" s="42"/>
    </row>
    <row r="60" spans="1:56" ht="15" customHeight="1">
      <c r="A60" s="49"/>
      <c r="BC60" s="43"/>
      <c r="BD60" s="42"/>
    </row>
    <row r="61" spans="1:56" ht="15" customHeight="1">
      <c r="A61" s="49"/>
      <c r="BC61" s="43"/>
      <c r="BD61" s="42"/>
    </row>
    <row r="62" spans="1:56" ht="15" customHeight="1">
      <c r="A62" s="49"/>
      <c r="BC62" s="43"/>
      <c r="BD62" s="42"/>
    </row>
    <row r="63" spans="1:56" ht="15" customHeight="1">
      <c r="A63" s="49"/>
      <c r="BC63" s="43"/>
      <c r="BD63" s="42"/>
    </row>
    <row r="64" spans="1:56" ht="15" customHeight="1">
      <c r="A64" s="49"/>
      <c r="BC64" s="43"/>
      <c r="BD64" s="42"/>
    </row>
    <row r="65" spans="1:56" ht="15" customHeight="1">
      <c r="A65" s="49"/>
      <c r="BC65" s="43"/>
      <c r="BD65" s="42"/>
    </row>
    <row r="66" spans="1:56" ht="15" customHeight="1">
      <c r="A66" s="49"/>
      <c r="BC66" s="43"/>
      <c r="BD66" s="42"/>
    </row>
    <row r="67" spans="1:56" ht="15" customHeight="1">
      <c r="A67" s="49"/>
      <c r="BC67" s="43"/>
      <c r="BD67" s="42"/>
    </row>
    <row r="68" spans="1:56" ht="15" customHeight="1">
      <c r="A68" s="49"/>
      <c r="BC68" s="43"/>
      <c r="BD68" s="42"/>
    </row>
    <row r="69" spans="1:56" ht="15" customHeight="1">
      <c r="A69" s="49"/>
      <c r="BC69" s="43"/>
      <c r="BD69" s="42"/>
    </row>
    <row r="70" spans="1:56" ht="15" customHeight="1">
      <c r="A70" s="49"/>
      <c r="BC70" s="43"/>
      <c r="BD70" s="42"/>
    </row>
    <row r="71" spans="1:56" ht="15" customHeight="1">
      <c r="A71" s="49"/>
      <c r="BC71" s="43"/>
      <c r="BD71" s="42"/>
    </row>
    <row r="72" spans="1:56" ht="15" customHeight="1">
      <c r="A72" s="49"/>
      <c r="BC72" s="43"/>
      <c r="BD72" s="42"/>
    </row>
    <row r="73" spans="1:56" ht="15" customHeight="1">
      <c r="A73" s="49"/>
      <c r="BC73" s="43"/>
      <c r="BD73" s="42"/>
    </row>
    <row r="74" spans="1:56" ht="15" customHeight="1">
      <c r="A74" s="49"/>
      <c r="BC74" s="43"/>
      <c r="BD74" s="42"/>
    </row>
    <row r="75" spans="1:56" ht="15" customHeight="1">
      <c r="A75" s="49"/>
      <c r="BC75" s="43"/>
      <c r="BD75" s="42"/>
    </row>
    <row r="76" spans="1:56" ht="15" customHeight="1">
      <c r="A76" s="49"/>
      <c r="BC76" s="43"/>
      <c r="BD76" s="42"/>
    </row>
    <row r="77" spans="1:56" ht="15" customHeight="1">
      <c r="A77" s="49"/>
      <c r="BC77" s="43"/>
      <c r="BD77" s="42"/>
    </row>
    <row r="78" spans="1:56" ht="15" customHeight="1">
      <c r="A78" s="49"/>
      <c r="BC78" s="43"/>
      <c r="BD78" s="42"/>
    </row>
    <row r="79" spans="1:56" ht="15" customHeight="1">
      <c r="A79" s="49"/>
      <c r="BC79" s="43"/>
      <c r="BD79" s="42"/>
    </row>
    <row r="80" spans="1:56" ht="15" customHeight="1">
      <c r="A80" s="49"/>
      <c r="BC80" s="43"/>
      <c r="BD80" s="42"/>
    </row>
    <row r="81" spans="1:56" ht="15" customHeight="1">
      <c r="A81" s="49"/>
      <c r="BC81" s="43"/>
      <c r="BD81" s="42"/>
    </row>
    <row r="82" spans="1:56" ht="15" customHeight="1">
      <c r="A82" s="49"/>
      <c r="BC82" s="43"/>
      <c r="BD82" s="42"/>
    </row>
    <row r="83" spans="1:56" ht="15" customHeight="1">
      <c r="A83" s="49"/>
      <c r="BC83" s="43"/>
      <c r="BD83" s="42"/>
    </row>
    <row r="84" spans="1:56" ht="15" customHeight="1">
      <c r="A84" s="49"/>
      <c r="BC84" s="43"/>
      <c r="BD84" s="42"/>
    </row>
    <row r="85" spans="1:56" ht="15" customHeight="1">
      <c r="A85" s="49"/>
      <c r="BC85" s="43"/>
      <c r="BD85" s="42"/>
    </row>
    <row r="86" spans="1:56" ht="15" customHeight="1">
      <c r="A86" s="49"/>
      <c r="BC86" s="43"/>
      <c r="BD86" s="42"/>
    </row>
    <row r="87" spans="1:56" ht="15" customHeight="1">
      <c r="A87" s="49"/>
      <c r="BC87" s="43"/>
      <c r="BD87" s="42"/>
    </row>
    <row r="88" spans="1:56" ht="15" customHeight="1">
      <c r="A88" s="49"/>
      <c r="BC88" s="43"/>
      <c r="BD88" s="42"/>
    </row>
    <row r="89" spans="1:56" ht="15" customHeight="1">
      <c r="A89" s="49"/>
      <c r="BC89" s="43"/>
      <c r="BD89" s="42"/>
    </row>
    <row r="90" spans="1:56" ht="15" customHeight="1">
      <c r="A90" s="49"/>
      <c r="BC90" s="43"/>
      <c r="BD90" s="42"/>
    </row>
    <row r="91" spans="1:56" ht="15" customHeight="1">
      <c r="A91" s="49"/>
      <c r="BC91" s="43"/>
      <c r="BD91" s="42"/>
    </row>
    <row r="92" spans="1:56" ht="15" customHeight="1">
      <c r="A92" s="49"/>
      <c r="BC92" s="43"/>
      <c r="BD92" s="42"/>
    </row>
    <row r="93" spans="1:56" ht="15" customHeight="1">
      <c r="A93" s="49"/>
      <c r="BC93" s="43"/>
      <c r="BD93" s="42"/>
    </row>
    <row r="94" spans="1:56" ht="15" customHeight="1">
      <c r="A94" s="49"/>
      <c r="BC94" s="43"/>
      <c r="BD94" s="42"/>
    </row>
    <row r="95" spans="1:56" ht="15" customHeight="1">
      <c r="A95" s="49"/>
      <c r="BC95" s="43"/>
      <c r="BD95" s="42"/>
    </row>
    <row r="96" spans="1:56" ht="15" customHeight="1">
      <c r="A96" s="49"/>
      <c r="BC96" s="43"/>
      <c r="BD96" s="42"/>
    </row>
    <row r="97" spans="1:56" ht="15" customHeight="1">
      <c r="A97" s="49"/>
      <c r="BC97" s="43"/>
      <c r="BD97" s="42"/>
    </row>
    <row r="98" spans="1:56" ht="15" customHeight="1">
      <c r="A98" s="49"/>
      <c r="BC98" s="43"/>
      <c r="BD98" s="42"/>
    </row>
    <row r="99" spans="1:56" ht="15" customHeight="1">
      <c r="A99" s="49"/>
      <c r="BC99" s="43"/>
      <c r="BD99" s="42"/>
    </row>
    <row r="100" spans="1:56" ht="15" customHeight="1">
      <c r="A100" s="49"/>
      <c r="BC100" s="43"/>
      <c r="BD100" s="42"/>
    </row>
    <row r="101" spans="1:56" ht="15" customHeight="1">
      <c r="A101" s="49"/>
      <c r="BC101" s="43"/>
      <c r="BD101" s="42"/>
    </row>
    <row r="102" spans="1:56" ht="15" customHeight="1">
      <c r="A102" s="49"/>
      <c r="BC102" s="43"/>
      <c r="BD102" s="42"/>
    </row>
    <row r="103" spans="1:56" ht="15" customHeight="1">
      <c r="A103" s="49"/>
      <c r="BC103" s="43"/>
      <c r="BD103" s="42"/>
    </row>
    <row r="104" spans="1:56" ht="15" customHeight="1">
      <c r="A104" s="49"/>
      <c r="BC104" s="43"/>
      <c r="BD104" s="42"/>
    </row>
    <row r="105" spans="1:56" ht="15" customHeight="1">
      <c r="A105" s="49"/>
      <c r="BC105" s="43"/>
      <c r="BD105" s="42"/>
    </row>
    <row r="106" spans="1:56" ht="15" customHeight="1">
      <c r="A106" s="49"/>
      <c r="BC106" s="43"/>
      <c r="BD106" s="42"/>
    </row>
    <row r="107" spans="1:56" ht="15" customHeight="1">
      <c r="A107" s="49"/>
      <c r="BC107" s="43"/>
      <c r="BD107" s="42"/>
    </row>
    <row r="108" spans="1:56" ht="15" customHeight="1">
      <c r="A108" s="49"/>
      <c r="BC108" s="43"/>
      <c r="BD108" s="42"/>
    </row>
    <row r="109" spans="1:56" ht="15" customHeight="1">
      <c r="A109" s="49"/>
      <c r="BC109" s="43"/>
      <c r="BD109" s="42"/>
    </row>
    <row r="110" spans="1:56" ht="15" customHeight="1">
      <c r="A110" s="49"/>
      <c r="BC110" s="43"/>
      <c r="BD110" s="42"/>
    </row>
    <row r="111" spans="1:56" ht="15" customHeight="1">
      <c r="A111" s="49"/>
      <c r="BC111" s="43"/>
      <c r="BD111" s="42"/>
    </row>
    <row r="112" spans="1:56" ht="15" customHeight="1">
      <c r="A112" s="49"/>
      <c r="BC112" s="43"/>
      <c r="BD112" s="42"/>
    </row>
    <row r="113" spans="1:56" ht="15" customHeight="1">
      <c r="A113" s="49"/>
      <c r="BC113" s="43"/>
      <c r="BD113" s="42"/>
    </row>
    <row r="114" spans="1:56" ht="15" customHeight="1">
      <c r="A114" s="49"/>
      <c r="BC114" s="43"/>
      <c r="BD114" s="42"/>
    </row>
    <row r="115" spans="1:56" ht="15" customHeight="1">
      <c r="A115" s="49"/>
      <c r="BC115" s="43"/>
      <c r="BD115" s="42"/>
    </row>
    <row r="116" spans="1:56" ht="15" customHeight="1">
      <c r="A116" s="49"/>
      <c r="BC116" s="43"/>
      <c r="BD116" s="42"/>
    </row>
    <row r="117" spans="1:56" ht="15" customHeight="1">
      <c r="A117" s="49"/>
      <c r="BC117" s="43"/>
      <c r="BD117" s="42"/>
    </row>
    <row r="118" spans="1:56" ht="15" customHeight="1">
      <c r="A118" s="49"/>
      <c r="BC118" s="43"/>
      <c r="BD118" s="42"/>
    </row>
    <row r="119" spans="1:56" ht="15" customHeight="1">
      <c r="A119" s="49"/>
      <c r="BC119" s="43"/>
      <c r="BD119" s="42"/>
    </row>
    <row r="120" spans="1:56" ht="15" customHeight="1">
      <c r="A120" s="49"/>
      <c r="BC120" s="43"/>
      <c r="BD120" s="42"/>
    </row>
    <row r="121" spans="1:56" ht="15" customHeight="1">
      <c r="A121" s="49"/>
      <c r="BC121" s="43"/>
      <c r="BD121" s="42"/>
    </row>
    <row r="122" spans="1:56" ht="15" customHeight="1">
      <c r="A122" s="49"/>
      <c r="BC122" s="43"/>
      <c r="BD122" s="42"/>
    </row>
    <row r="123" spans="1:56" ht="15" customHeight="1">
      <c r="A123" s="49"/>
      <c r="BC123" s="43"/>
      <c r="BD123" s="42"/>
    </row>
    <row r="124" spans="1:56" ht="15" customHeight="1">
      <c r="A124" s="49"/>
      <c r="BC124" s="43"/>
      <c r="BD124" s="42"/>
    </row>
    <row r="125" spans="1:56" ht="15" customHeight="1">
      <c r="A125" s="49"/>
      <c r="BC125" s="43"/>
      <c r="BD125" s="42"/>
    </row>
    <row r="126" spans="1:56" ht="15" customHeight="1">
      <c r="A126" s="49"/>
      <c r="BC126" s="43"/>
      <c r="BD126" s="42"/>
    </row>
    <row r="127" spans="1:56" ht="15" customHeight="1">
      <c r="A127" s="49"/>
      <c r="BC127" s="43"/>
      <c r="BD127" s="42"/>
    </row>
    <row r="128" spans="1:56" ht="15" customHeight="1">
      <c r="A128" s="49"/>
      <c r="BC128" s="43"/>
      <c r="BD128" s="42"/>
    </row>
    <row r="129" spans="1:56" ht="15" customHeight="1">
      <c r="A129" s="49"/>
      <c r="BC129" s="43"/>
      <c r="BD129" s="42"/>
    </row>
    <row r="130" spans="1:56" ht="15" customHeight="1">
      <c r="A130" s="49"/>
      <c r="BC130" s="43"/>
      <c r="BD130" s="42"/>
    </row>
    <row r="131" spans="1:56" ht="15" customHeight="1">
      <c r="A131" s="49"/>
      <c r="BC131" s="43"/>
      <c r="BD131" s="42"/>
    </row>
    <row r="132" spans="1:56" ht="15" customHeight="1">
      <c r="A132" s="49"/>
      <c r="BC132" s="43"/>
      <c r="BD132" s="42"/>
    </row>
    <row r="133" spans="1:56" ht="15" customHeight="1">
      <c r="A133" s="49"/>
      <c r="BC133" s="43"/>
      <c r="BD133" s="42"/>
    </row>
    <row r="134" spans="1:56" ht="15" customHeight="1">
      <c r="A134" s="49"/>
      <c r="BC134" s="43"/>
      <c r="BD134" s="42"/>
    </row>
    <row r="135" spans="1:56" ht="15" customHeight="1">
      <c r="A135" s="49"/>
      <c r="BC135" s="43"/>
      <c r="BD135" s="42"/>
    </row>
    <row r="136" spans="1:56" ht="15" customHeight="1">
      <c r="A136" s="49"/>
      <c r="BC136" s="43"/>
      <c r="BD136" s="42"/>
    </row>
    <row r="137" spans="1:56" ht="15" customHeight="1">
      <c r="A137" s="49"/>
      <c r="BC137" s="43"/>
      <c r="BD137" s="42"/>
    </row>
    <row r="138" spans="1:56" ht="15" customHeight="1">
      <c r="A138" s="49"/>
      <c r="BC138" s="43"/>
      <c r="BD138" s="42"/>
    </row>
    <row r="139" spans="1:56" ht="15" customHeight="1">
      <c r="A139" s="49"/>
      <c r="BC139" s="43"/>
      <c r="BD139" s="42"/>
    </row>
    <row r="140" spans="1:56" ht="15" customHeight="1">
      <c r="A140" s="49"/>
      <c r="BC140" s="43"/>
      <c r="BD140" s="42"/>
    </row>
    <row r="141" spans="1:56" ht="15" customHeight="1">
      <c r="A141" s="49"/>
      <c r="BC141" s="43"/>
      <c r="BD141" s="42"/>
    </row>
    <row r="142" spans="1:56" ht="15" customHeight="1">
      <c r="A142" s="49"/>
      <c r="BC142" s="43"/>
      <c r="BD142" s="42"/>
    </row>
    <row r="143" spans="1:56" ht="15" customHeight="1">
      <c r="A143" s="49"/>
      <c r="BC143" s="43"/>
      <c r="BD143" s="42"/>
    </row>
    <row r="144" spans="1:56" ht="15" customHeight="1">
      <c r="A144" s="49"/>
      <c r="BC144" s="43"/>
      <c r="BD144" s="42"/>
    </row>
    <row r="145" spans="1:56" ht="15" customHeight="1">
      <c r="A145" s="49"/>
      <c r="BC145" s="43"/>
      <c r="BD145" s="42"/>
    </row>
    <row r="146" spans="1:56" ht="15" customHeight="1">
      <c r="A146" s="49"/>
      <c r="BC146" s="43"/>
      <c r="BD146" s="42"/>
    </row>
    <row r="147" spans="1:56" ht="15" customHeight="1">
      <c r="A147" s="49"/>
      <c r="BC147" s="43"/>
      <c r="BD147" s="42"/>
    </row>
    <row r="148" spans="1:56" ht="15" customHeight="1">
      <c r="A148" s="49"/>
      <c r="BC148" s="43"/>
      <c r="BD148" s="42"/>
    </row>
    <row r="149" spans="1:56" ht="15" customHeight="1">
      <c r="A149" s="49"/>
      <c r="BC149" s="43"/>
      <c r="BD149" s="42"/>
    </row>
    <row r="150" spans="1:56" ht="15" customHeight="1">
      <c r="A150" s="49"/>
      <c r="BC150" s="43"/>
      <c r="BD150" s="42"/>
    </row>
    <row r="151" spans="1:56" ht="15" customHeight="1">
      <c r="A151" s="49"/>
      <c r="BC151" s="43"/>
      <c r="BD151" s="42"/>
    </row>
    <row r="152" spans="1:56" ht="15" customHeight="1">
      <c r="A152" s="49"/>
      <c r="BC152" s="43"/>
      <c r="BD152" s="42"/>
    </row>
    <row r="153" spans="1:56" ht="15" customHeight="1">
      <c r="A153" s="49"/>
      <c r="BC153" s="43"/>
      <c r="BD153" s="42"/>
    </row>
    <row r="154" spans="1:56" ht="15" customHeight="1">
      <c r="A154" s="49"/>
      <c r="BC154" s="43"/>
      <c r="BD154" s="42"/>
    </row>
    <row r="155" spans="1:56" ht="15" customHeight="1">
      <c r="A155" s="49"/>
      <c r="BC155" s="43"/>
      <c r="BD155" s="42"/>
    </row>
    <row r="156" spans="1:56" ht="15" customHeight="1">
      <c r="A156" s="49"/>
      <c r="BC156" s="43"/>
      <c r="BD156" s="42"/>
    </row>
    <row r="157" spans="1:56" ht="15" customHeight="1">
      <c r="A157" s="49"/>
      <c r="BC157" s="43"/>
      <c r="BD157" s="42"/>
    </row>
    <row r="158" spans="1:56" ht="15" customHeight="1">
      <c r="A158" s="49"/>
      <c r="BC158" s="43"/>
      <c r="BD158" s="42"/>
    </row>
    <row r="159" spans="1:56" ht="15" customHeight="1">
      <c r="A159" s="49"/>
      <c r="BC159" s="43"/>
      <c r="BD159" s="42"/>
    </row>
    <row r="160" spans="1:56" ht="15" customHeight="1">
      <c r="A160" s="49"/>
      <c r="BC160" s="43"/>
      <c r="BD160" s="42"/>
    </row>
    <row r="161" spans="1:56" ht="15" customHeight="1">
      <c r="A161" s="49"/>
      <c r="BC161" s="43"/>
      <c r="BD161" s="42"/>
    </row>
    <row r="162" spans="1:56" ht="15" customHeight="1">
      <c r="A162" s="49"/>
      <c r="BC162" s="43"/>
      <c r="BD162" s="42"/>
    </row>
    <row r="163" spans="1:56" ht="15" customHeight="1">
      <c r="A163" s="49"/>
      <c r="BC163" s="43"/>
      <c r="BD163" s="42"/>
    </row>
    <row r="164" spans="1:56" ht="15" customHeight="1">
      <c r="A164" s="49"/>
      <c r="BC164" s="43"/>
      <c r="BD164" s="42"/>
    </row>
    <row r="165" spans="1:56" ht="15" customHeight="1">
      <c r="A165" s="49"/>
      <c r="BC165" s="43"/>
      <c r="BD165" s="42"/>
    </row>
    <row r="166" spans="1:56" ht="15" customHeight="1">
      <c r="A166" s="49"/>
      <c r="BC166" s="43"/>
      <c r="BD166" s="42"/>
    </row>
    <row r="167" spans="1:56" ht="15" customHeight="1">
      <c r="A167" s="49"/>
      <c r="BC167" s="43"/>
      <c r="BD167" s="42"/>
    </row>
    <row r="168" spans="1:56" ht="15" customHeight="1">
      <c r="A168" s="49"/>
      <c r="BC168" s="43"/>
      <c r="BD168" s="42"/>
    </row>
    <row r="169" spans="1:56" ht="15" customHeight="1">
      <c r="A169" s="49"/>
      <c r="BC169" s="43"/>
      <c r="BD169" s="42"/>
    </row>
    <row r="170" spans="1:56" ht="15" customHeight="1">
      <c r="A170" s="49"/>
      <c r="BC170" s="43"/>
      <c r="BD170" s="42"/>
    </row>
    <row r="171" spans="1:56" ht="15" customHeight="1">
      <c r="A171" s="49"/>
      <c r="BC171" s="43"/>
      <c r="BD171" s="42"/>
    </row>
    <row r="172" spans="1:56" ht="15" customHeight="1">
      <c r="A172" s="49"/>
      <c r="BC172" s="43"/>
      <c r="BD172" s="42"/>
    </row>
    <row r="173" spans="1:56" ht="15" customHeight="1">
      <c r="A173" s="49"/>
      <c r="BC173" s="43"/>
      <c r="BD173" s="42"/>
    </row>
    <row r="174" spans="1:56" ht="15" customHeight="1">
      <c r="A174" s="49"/>
      <c r="BC174" s="43"/>
      <c r="BD174" s="42"/>
    </row>
    <row r="175" spans="1:56" ht="15" customHeight="1">
      <c r="A175" s="49"/>
      <c r="BC175" s="43"/>
      <c r="BD175" s="42"/>
    </row>
    <row r="176" spans="1:56" ht="15" customHeight="1">
      <c r="A176" s="49"/>
      <c r="BC176" s="43"/>
      <c r="BD176" s="42"/>
    </row>
    <row r="177" spans="1:56" ht="15" customHeight="1">
      <c r="A177" s="49"/>
      <c r="BC177" s="43"/>
      <c r="BD177" s="42"/>
    </row>
    <row r="178" spans="1:56" ht="15" customHeight="1">
      <c r="A178" s="49"/>
      <c r="BC178" s="43"/>
      <c r="BD178" s="42"/>
    </row>
    <row r="179" spans="1:56" ht="15" customHeight="1">
      <c r="A179" s="49"/>
      <c r="BC179" s="43"/>
      <c r="BD179" s="42"/>
    </row>
    <row r="180" spans="1:56" ht="15" customHeight="1">
      <c r="A180" s="49"/>
      <c r="BC180" s="43"/>
      <c r="BD180" s="42"/>
    </row>
    <row r="181" spans="1:56" ht="15" customHeight="1">
      <c r="A181" s="49"/>
      <c r="BC181" s="43"/>
      <c r="BD181" s="42"/>
    </row>
    <row r="182" spans="1:56" ht="15" customHeight="1">
      <c r="A182" s="49"/>
      <c r="BC182" s="43"/>
      <c r="BD182" s="42"/>
    </row>
    <row r="183" spans="1:56" ht="15" customHeight="1">
      <c r="A183" s="49"/>
      <c r="BC183" s="43"/>
      <c r="BD183" s="42"/>
    </row>
    <row r="184" spans="1:56" ht="15" customHeight="1">
      <c r="A184" s="49"/>
      <c r="BC184" s="43"/>
      <c r="BD184" s="42"/>
    </row>
    <row r="185" spans="1:56" ht="15" customHeight="1">
      <c r="A185" s="49"/>
      <c r="BC185" s="43"/>
      <c r="BD185" s="42"/>
    </row>
    <row r="186" spans="1:56" ht="15" customHeight="1">
      <c r="A186" s="49"/>
      <c r="BC186" s="43"/>
      <c r="BD186" s="42"/>
    </row>
    <row r="187" spans="1:56" ht="15" customHeight="1">
      <c r="A187" s="49"/>
      <c r="BC187" s="43"/>
      <c r="BD187" s="42"/>
    </row>
    <row r="188" spans="1:56" ht="15" customHeight="1">
      <c r="A188" s="49"/>
      <c r="BC188" s="43"/>
      <c r="BD188" s="42"/>
    </row>
    <row r="189" spans="1:56" ht="15" customHeight="1">
      <c r="A189" s="49"/>
      <c r="BC189" s="43"/>
      <c r="BD189" s="42"/>
    </row>
    <row r="190" spans="1:56" ht="15" customHeight="1">
      <c r="A190" s="49"/>
      <c r="BC190" s="43"/>
      <c r="BD190" s="42"/>
    </row>
    <row r="191" spans="1:56" ht="15" customHeight="1">
      <c r="A191" s="49"/>
      <c r="BC191" s="43"/>
      <c r="BD191" s="42"/>
    </row>
    <row r="192" spans="1:56" ht="15" customHeight="1">
      <c r="A192" s="49"/>
      <c r="BC192" s="43"/>
      <c r="BD192" s="42"/>
    </row>
    <row r="193" spans="1:56" ht="15" customHeight="1">
      <c r="A193" s="49"/>
      <c r="BC193" s="43"/>
      <c r="BD193" s="42"/>
    </row>
    <row r="194" spans="1:56" ht="15" customHeight="1">
      <c r="A194" s="49"/>
      <c r="BC194" s="43"/>
      <c r="BD194" s="42"/>
    </row>
    <row r="195" spans="1:56" ht="15" customHeight="1">
      <c r="A195" s="49"/>
      <c r="BC195" s="43"/>
      <c r="BD195" s="42"/>
    </row>
    <row r="196" spans="1:56" ht="15" customHeight="1">
      <c r="A196" s="49"/>
      <c r="BC196" s="43"/>
      <c r="BD196" s="41"/>
    </row>
    <row r="197" spans="1:56">
      <c r="A197" s="49"/>
      <c r="BC197" s="43"/>
    </row>
    <row r="198" spans="1:56">
      <c r="A198" s="49"/>
      <c r="BC198" s="43"/>
    </row>
    <row r="199" spans="1:56">
      <c r="A199" s="49"/>
      <c r="BC199" s="43"/>
    </row>
    <row r="200" spans="1:56">
      <c r="A200" s="49"/>
      <c r="BC200" s="43"/>
    </row>
    <row r="201" spans="1:56">
      <c r="A201" s="49"/>
      <c r="BC201" s="43"/>
    </row>
    <row r="202" spans="1:56">
      <c r="A202" s="49"/>
      <c r="BC202" s="43"/>
    </row>
    <row r="203" spans="1:56">
      <c r="A203" s="49"/>
      <c r="BC203" s="43"/>
    </row>
    <row r="204" spans="1:56">
      <c r="A204" s="49"/>
      <c r="BC204" s="43"/>
    </row>
    <row r="205" spans="1:56">
      <c r="A205" s="49"/>
      <c r="BC205" s="43"/>
    </row>
    <row r="206" spans="1:56">
      <c r="A206" s="49"/>
      <c r="BC206" s="43"/>
    </row>
    <row r="207" spans="1:56">
      <c r="A207" s="49"/>
      <c r="BC207" s="43"/>
    </row>
    <row r="208" spans="1:56">
      <c r="A208" s="49"/>
      <c r="BC208" s="43"/>
    </row>
    <row r="209" spans="1:55">
      <c r="A209" s="49"/>
      <c r="BC209" s="43"/>
    </row>
    <row r="210" spans="1:55">
      <c r="A210" s="49"/>
      <c r="BC210" s="43"/>
    </row>
    <row r="211" spans="1:55">
      <c r="A211" s="49"/>
      <c r="BC211" s="43"/>
    </row>
    <row r="212" spans="1:55">
      <c r="A212" s="49"/>
      <c r="BC212" s="43"/>
    </row>
    <row r="213" spans="1:55">
      <c r="A213" s="49"/>
      <c r="BC213" s="43"/>
    </row>
    <row r="214" spans="1:55">
      <c r="A214" s="49"/>
      <c r="BC214" s="43"/>
    </row>
    <row r="215" spans="1:55">
      <c r="A215" s="49"/>
      <c r="BC215" s="43"/>
    </row>
    <row r="216" spans="1:55">
      <c r="A216" s="49"/>
      <c r="BC216" s="43"/>
    </row>
    <row r="217" spans="1:55">
      <c r="A217" s="49"/>
      <c r="BC217" s="43"/>
    </row>
    <row r="218" spans="1:55">
      <c r="A218" s="49"/>
      <c r="BC218" s="43"/>
    </row>
    <row r="219" spans="1:55">
      <c r="A219" s="49"/>
      <c r="BC219" s="43"/>
    </row>
    <row r="220" spans="1:55">
      <c r="A220" s="49"/>
      <c r="BC220" s="43"/>
    </row>
    <row r="221" spans="1:55">
      <c r="A221" s="49"/>
      <c r="BC221" s="43"/>
    </row>
    <row r="222" spans="1:55">
      <c r="A222" s="49"/>
      <c r="BC222" s="43"/>
    </row>
    <row r="223" spans="1:55">
      <c r="A223" s="49"/>
      <c r="BC223" s="43"/>
    </row>
    <row r="224" spans="1:55">
      <c r="A224" s="49"/>
      <c r="BC224" s="43"/>
    </row>
    <row r="225" spans="1:55">
      <c r="A225" s="49"/>
      <c r="BC225" s="43"/>
    </row>
    <row r="226" spans="1:55">
      <c r="A226" s="49"/>
      <c r="BC226" s="43"/>
    </row>
    <row r="227" spans="1:55">
      <c r="A227" s="49"/>
      <c r="BC227" s="43"/>
    </row>
    <row r="228" spans="1:55">
      <c r="A228" s="49"/>
      <c r="BC228" s="43"/>
    </row>
    <row r="229" spans="1:55">
      <c r="A229" s="49"/>
      <c r="BC229" s="43"/>
    </row>
    <row r="230" spans="1:55">
      <c r="A230" s="49"/>
      <c r="BC230" s="43"/>
    </row>
    <row r="231" spans="1:55">
      <c r="A231" s="49"/>
      <c r="BC231" s="43"/>
    </row>
    <row r="232" spans="1:55">
      <c r="A232" s="49"/>
      <c r="BC232" s="43"/>
    </row>
    <row r="233" spans="1:55">
      <c r="A233" s="49"/>
      <c r="BC233" s="43"/>
    </row>
    <row r="234" spans="1:55">
      <c r="A234" s="49"/>
      <c r="BC234" s="43"/>
    </row>
    <row r="235" spans="1:55">
      <c r="A235" s="49"/>
      <c r="BC235" s="43"/>
    </row>
    <row r="236" spans="1:55">
      <c r="A236" s="49"/>
      <c r="BC236" s="43"/>
    </row>
    <row r="237" spans="1:55">
      <c r="A237" s="49"/>
      <c r="BC237" s="43"/>
    </row>
    <row r="238" spans="1:55">
      <c r="A238" s="49"/>
      <c r="BC238" s="43"/>
    </row>
    <row r="239" spans="1:55">
      <c r="A239" s="49"/>
      <c r="BC239" s="43"/>
    </row>
    <row r="240" spans="1:55">
      <c r="A240" s="49"/>
      <c r="BC240" s="43"/>
    </row>
    <row r="241" spans="1:55">
      <c r="A241" s="49"/>
      <c r="BC241" s="43"/>
    </row>
    <row r="242" spans="1:55">
      <c r="A242" s="49"/>
      <c r="BC242" s="43"/>
    </row>
    <row r="243" spans="1:55">
      <c r="A243" s="49"/>
      <c r="BC243" s="43"/>
    </row>
    <row r="244" spans="1:55">
      <c r="A244" s="49"/>
      <c r="BC244" s="43"/>
    </row>
    <row r="245" spans="1:55">
      <c r="A245" s="49"/>
      <c r="BC245" s="43"/>
    </row>
    <row r="246" spans="1:55">
      <c r="A246" s="49"/>
      <c r="BC246" s="43"/>
    </row>
    <row r="247" spans="1:55">
      <c r="A247" s="49"/>
      <c r="BC247" s="43"/>
    </row>
    <row r="248" spans="1:55">
      <c r="A248" s="49"/>
      <c r="BC248" s="43"/>
    </row>
    <row r="249" spans="1:55">
      <c r="A249" s="49"/>
      <c r="BC249" s="43"/>
    </row>
    <row r="250" spans="1:55">
      <c r="A250" s="49"/>
      <c r="BC250" s="43"/>
    </row>
    <row r="251" spans="1:55">
      <c r="A251" s="49"/>
      <c r="BC251" s="43"/>
    </row>
    <row r="252" spans="1:55">
      <c r="A252" s="49"/>
      <c r="BC252" s="43"/>
    </row>
    <row r="253" spans="1:55">
      <c r="A253" s="49"/>
      <c r="BC253" s="43"/>
    </row>
    <row r="254" spans="1:55">
      <c r="A254" s="49"/>
      <c r="BC254" s="43"/>
    </row>
    <row r="255" spans="1:55">
      <c r="A255" s="49"/>
      <c r="BC255" s="43"/>
    </row>
    <row r="256" spans="1:55">
      <c r="A256" s="49"/>
      <c r="BC256" s="43"/>
    </row>
    <row r="257" spans="1:55">
      <c r="A257" s="49"/>
      <c r="BC257" s="43"/>
    </row>
    <row r="258" spans="1:55">
      <c r="A258" s="49"/>
      <c r="BC258" s="43"/>
    </row>
    <row r="259" spans="1:55">
      <c r="A259" s="49"/>
      <c r="BC259" s="43"/>
    </row>
    <row r="260" spans="1:55">
      <c r="A260" s="49"/>
      <c r="BC260" s="43"/>
    </row>
    <row r="261" spans="1:55">
      <c r="A261" s="49"/>
      <c r="BC261" s="43"/>
    </row>
    <row r="262" spans="1:55">
      <c r="A262" s="49"/>
      <c r="BC262" s="43"/>
    </row>
    <row r="263" spans="1:55">
      <c r="A263" s="49"/>
      <c r="BC263" s="43"/>
    </row>
    <row r="264" spans="1:55">
      <c r="A264" s="49"/>
      <c r="BC264" s="43"/>
    </row>
    <row r="265" spans="1:55">
      <c r="A265" s="49"/>
      <c r="BC265" s="43"/>
    </row>
    <row r="266" spans="1:55">
      <c r="A266" s="49"/>
      <c r="BC266" s="43"/>
    </row>
    <row r="267" spans="1:55">
      <c r="A267" s="49"/>
      <c r="BC267" s="43"/>
    </row>
    <row r="268" spans="1:55">
      <c r="A268" s="49"/>
      <c r="BC268" s="43"/>
    </row>
    <row r="269" spans="1:55">
      <c r="A269" s="49"/>
      <c r="BC269" s="43"/>
    </row>
    <row r="270" spans="1:55">
      <c r="A270" s="49"/>
      <c r="BC270" s="43"/>
    </row>
    <row r="271" spans="1:55">
      <c r="A271" s="49"/>
      <c r="BC271" s="43"/>
    </row>
    <row r="272" spans="1:55">
      <c r="A272" s="49"/>
      <c r="BC272" s="43"/>
    </row>
    <row r="273" spans="1:55">
      <c r="A273" s="49"/>
      <c r="BC273" s="43"/>
    </row>
    <row r="274" spans="1:55">
      <c r="A274" s="49"/>
      <c r="BC274" s="43"/>
    </row>
    <row r="275" spans="1:55">
      <c r="A275" s="49"/>
      <c r="BC275" s="43"/>
    </row>
    <row r="276" spans="1:55">
      <c r="A276" s="49"/>
      <c r="BC276" s="43"/>
    </row>
    <row r="277" spans="1:55">
      <c r="A277" s="49"/>
      <c r="BC277" s="43"/>
    </row>
    <row r="278" spans="1:55">
      <c r="A278" s="49"/>
      <c r="BC278" s="43"/>
    </row>
    <row r="279" spans="1:55">
      <c r="A279" s="49"/>
      <c r="BC279" s="43"/>
    </row>
    <row r="280" spans="1:55">
      <c r="A280" s="49"/>
      <c r="BC280" s="43"/>
    </row>
    <row r="281" spans="1:55">
      <c r="A281" s="49"/>
      <c r="BC281" s="43"/>
    </row>
    <row r="282" spans="1:55">
      <c r="A282" s="49"/>
      <c r="BC282" s="43"/>
    </row>
    <row r="283" spans="1:55">
      <c r="A283" s="49"/>
      <c r="BC283" s="43"/>
    </row>
    <row r="284" spans="1:55">
      <c r="A284" s="49"/>
      <c r="BC284" s="43"/>
    </row>
    <row r="285" spans="1:55">
      <c r="A285" s="49"/>
      <c r="BC285" s="43"/>
    </row>
    <row r="286" spans="1:55">
      <c r="A286" s="49"/>
      <c r="BC286" s="43"/>
    </row>
    <row r="287" spans="1:55">
      <c r="A287" s="49"/>
      <c r="BC287" s="43"/>
    </row>
    <row r="288" spans="1:55">
      <c r="A288" s="49"/>
      <c r="BC288" s="43"/>
    </row>
    <row r="289" spans="1:55">
      <c r="A289" s="49"/>
      <c r="BC289" s="43"/>
    </row>
    <row r="290" spans="1:55">
      <c r="A290" s="49"/>
      <c r="BC290" s="43"/>
    </row>
    <row r="291" spans="1:55">
      <c r="A291" s="49"/>
      <c r="BC291" s="43"/>
    </row>
    <row r="292" spans="1:55">
      <c r="A292" s="49"/>
      <c r="BC292" s="43"/>
    </row>
    <row r="293" spans="1:55">
      <c r="A293" s="49"/>
      <c r="BC293" s="43"/>
    </row>
    <row r="294" spans="1:55">
      <c r="A294" s="49"/>
      <c r="BC294" s="43"/>
    </row>
    <row r="295" spans="1:55">
      <c r="A295" s="49"/>
      <c r="BC295" s="43"/>
    </row>
    <row r="296" spans="1:55">
      <c r="A296" s="49"/>
      <c r="BC296" s="43"/>
    </row>
    <row r="297" spans="1:55">
      <c r="A297" s="49"/>
      <c r="BC297" s="43"/>
    </row>
    <row r="298" spans="1:55">
      <c r="A298" s="49"/>
      <c r="BC298" s="43"/>
    </row>
    <row r="299" spans="1:55">
      <c r="A299" s="49"/>
      <c r="BC299" s="43"/>
    </row>
    <row r="300" spans="1:55">
      <c r="A300" s="49"/>
      <c r="BC300" s="43"/>
    </row>
    <row r="301" spans="1:55">
      <c r="A301" s="49"/>
      <c r="BC301" s="43"/>
    </row>
    <row r="302" spans="1:55">
      <c r="A302" s="49"/>
      <c r="BC302" s="43"/>
    </row>
    <row r="303" spans="1:55">
      <c r="A303" s="49"/>
      <c r="BC303" s="43"/>
    </row>
    <row r="304" spans="1:55">
      <c r="A304" s="49"/>
      <c r="BC304" s="43"/>
    </row>
    <row r="305" spans="1:55">
      <c r="A305" s="49"/>
      <c r="BC305" s="43"/>
    </row>
    <row r="306" spans="1:55">
      <c r="A306" s="49"/>
      <c r="BC306" s="43"/>
    </row>
    <row r="307" spans="1:55">
      <c r="A307" s="49"/>
      <c r="BC307" s="43"/>
    </row>
    <row r="308" spans="1:55">
      <c r="A308" s="49"/>
      <c r="BC308" s="43"/>
    </row>
    <row r="309" spans="1:55">
      <c r="A309" s="49"/>
      <c r="BC309" s="43"/>
    </row>
    <row r="310" spans="1:55">
      <c r="A310" s="49"/>
      <c r="BC310" s="43"/>
    </row>
    <row r="311" spans="1:55">
      <c r="A311" s="49"/>
      <c r="BC311" s="43"/>
    </row>
    <row r="312" spans="1:55">
      <c r="A312" s="49"/>
      <c r="BC312" s="43"/>
    </row>
    <row r="313" spans="1:55">
      <c r="A313" s="49"/>
      <c r="BC313" s="43"/>
    </row>
    <row r="314" spans="1:55">
      <c r="A314" s="49"/>
      <c r="BC314" s="43"/>
    </row>
    <row r="315" spans="1:55">
      <c r="A315" s="49"/>
      <c r="BC315" s="43"/>
    </row>
    <row r="316" spans="1:55">
      <c r="A316" s="49"/>
      <c r="BC316" s="43"/>
    </row>
    <row r="317" spans="1:55">
      <c r="A317" s="49"/>
      <c r="BC317" s="43"/>
    </row>
    <row r="318" spans="1:55">
      <c r="A318" s="49"/>
      <c r="BC318" s="43"/>
    </row>
    <row r="319" spans="1:55">
      <c r="A319" s="49"/>
      <c r="BC319" s="43"/>
    </row>
    <row r="320" spans="1:55">
      <c r="A320" s="49"/>
      <c r="BC320" s="43"/>
    </row>
    <row r="321" spans="1:55">
      <c r="A321" s="49"/>
      <c r="BC321" s="43"/>
    </row>
    <row r="322" spans="1:55">
      <c r="A322" s="49"/>
      <c r="BC322" s="43"/>
    </row>
    <row r="323" spans="1:55">
      <c r="A323" s="49"/>
      <c r="BC323" s="43"/>
    </row>
    <row r="324" spans="1:55">
      <c r="A324" s="49"/>
      <c r="BC324" s="43"/>
    </row>
    <row r="325" spans="1:55">
      <c r="A325" s="49"/>
      <c r="BC325" s="43"/>
    </row>
    <row r="326" spans="1:55">
      <c r="A326" s="49"/>
      <c r="BC326" s="43"/>
    </row>
    <row r="327" spans="1:55">
      <c r="A327" s="49"/>
      <c r="BC327" s="43"/>
    </row>
    <row r="328" spans="1:55">
      <c r="A328" s="49"/>
      <c r="BC328" s="43"/>
    </row>
    <row r="329" spans="1:55">
      <c r="A329" s="49"/>
      <c r="BC329" s="43"/>
    </row>
    <row r="330" spans="1:55">
      <c r="A330" s="49"/>
      <c r="BC330" s="43"/>
    </row>
    <row r="331" spans="1:55">
      <c r="A331" s="49"/>
      <c r="BC331" s="43"/>
    </row>
    <row r="332" spans="1:55">
      <c r="A332" s="49"/>
      <c r="BC332" s="43"/>
    </row>
    <row r="333" spans="1:55">
      <c r="A333" s="49"/>
      <c r="BC333" s="43"/>
    </row>
    <row r="334" spans="1:55">
      <c r="A334" s="49"/>
      <c r="BC334" s="43"/>
    </row>
    <row r="335" spans="1:55">
      <c r="A335" s="49"/>
      <c r="BC335" s="43"/>
    </row>
    <row r="336" spans="1:55">
      <c r="A336" s="49"/>
      <c r="BC336" s="43"/>
    </row>
    <row r="337" spans="1:55">
      <c r="A337" s="49"/>
      <c r="BC337" s="43"/>
    </row>
    <row r="338" spans="1:55">
      <c r="A338" s="49"/>
      <c r="BC338" s="43"/>
    </row>
    <row r="339" spans="1:55">
      <c r="A339" s="49"/>
      <c r="BC339" s="43"/>
    </row>
    <row r="340" spans="1:55">
      <c r="A340" s="49"/>
      <c r="BC340" s="43"/>
    </row>
    <row r="341" spans="1:55">
      <c r="A341" s="49"/>
      <c r="BC341" s="43"/>
    </row>
    <row r="342" spans="1:55">
      <c r="A342" s="49"/>
      <c r="BC342" s="43"/>
    </row>
    <row r="343" spans="1:55">
      <c r="A343" s="49"/>
      <c r="BC343" s="43"/>
    </row>
    <row r="344" spans="1:55">
      <c r="A344" s="49"/>
      <c r="BC344" s="43"/>
    </row>
    <row r="345" spans="1:55">
      <c r="A345" s="49"/>
      <c r="BC345" s="43"/>
    </row>
    <row r="346" spans="1:55">
      <c r="A346" s="49"/>
      <c r="BC346" s="43"/>
    </row>
    <row r="347" spans="1:55">
      <c r="A347" s="49"/>
      <c r="BC347" s="43"/>
    </row>
    <row r="348" spans="1:55">
      <c r="A348" s="49"/>
      <c r="BC348" s="43"/>
    </row>
    <row r="349" spans="1:55">
      <c r="A349" s="49"/>
      <c r="BC349" s="43"/>
    </row>
    <row r="350" spans="1:55">
      <c r="A350" s="49"/>
      <c r="BC350" s="43"/>
    </row>
    <row r="351" spans="1:55">
      <c r="A351" s="49"/>
      <c r="BC351" s="43"/>
    </row>
    <row r="352" spans="1:55">
      <c r="A352" s="49"/>
      <c r="BC352" s="43"/>
    </row>
    <row r="353" spans="1:55">
      <c r="A353" s="49"/>
      <c r="BC353" s="43"/>
    </row>
    <row r="354" spans="1:55">
      <c r="A354" s="49"/>
      <c r="BC354" s="43"/>
    </row>
    <row r="355" spans="1:55">
      <c r="A355" s="49"/>
      <c r="BC355" s="43"/>
    </row>
    <row r="356" spans="1:55">
      <c r="A356" s="49"/>
      <c r="BC356" s="43"/>
    </row>
    <row r="357" spans="1:55">
      <c r="A357" s="49"/>
      <c r="BC357" s="43"/>
    </row>
    <row r="358" spans="1:55">
      <c r="A358" s="49"/>
      <c r="BC358" s="43"/>
    </row>
    <row r="359" spans="1:55">
      <c r="A359" s="49"/>
      <c r="BC359" s="43"/>
    </row>
    <row r="360" spans="1:55">
      <c r="A360" s="49"/>
      <c r="BC360" s="43"/>
    </row>
    <row r="361" spans="1:55">
      <c r="A361" s="49"/>
      <c r="BC361" s="43"/>
    </row>
    <row r="362" spans="1:55">
      <c r="BC362" s="43"/>
    </row>
    <row r="363" spans="1:55">
      <c r="BC363" s="43"/>
    </row>
  </sheetData>
  <mergeCells count="29">
    <mergeCell ref="BE12:BE15"/>
    <mergeCell ref="K4:N4"/>
    <mergeCell ref="O4:R4"/>
    <mergeCell ref="S4:V4"/>
    <mergeCell ref="W4:Z4"/>
    <mergeCell ref="AA4:AD4"/>
    <mergeCell ref="BD6:BD9"/>
    <mergeCell ref="BD12:BD15"/>
    <mergeCell ref="AY4:BC4"/>
    <mergeCell ref="BD4:BD5"/>
    <mergeCell ref="G4:J4"/>
    <mergeCell ref="AE4:AH4"/>
    <mergeCell ref="BE6:BE10"/>
    <mergeCell ref="A12:A15"/>
    <mergeCell ref="B12:B15"/>
    <mergeCell ref="C12:C15"/>
    <mergeCell ref="A1:BI1"/>
    <mergeCell ref="A2:BI2"/>
    <mergeCell ref="A3:BI3"/>
    <mergeCell ref="A11:BI11"/>
    <mergeCell ref="BE4:BE5"/>
    <mergeCell ref="BF4:BI4"/>
    <mergeCell ref="A6:A10"/>
    <mergeCell ref="B6:B9"/>
    <mergeCell ref="C6:C9"/>
    <mergeCell ref="AI4:AL4"/>
    <mergeCell ref="AM4:AP4"/>
    <mergeCell ref="AQ4:AT4"/>
    <mergeCell ref="AU4:AX4"/>
  </mergeCells>
  <pageMargins left="0.7" right="0.7" top="0.75" bottom="0.75" header="0.3" footer="0.3"/>
  <pageSetup scale="22" orientation="portrait" r:id="rId1"/>
  <rowBreaks count="1" manualBreakCount="1">
    <brk id="15" max="61" man="1"/>
  </rowBreaks>
  <colBreaks count="1" manualBreakCount="1">
    <brk id="6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23"/>
  <sheetViews>
    <sheetView view="pageBreakPreview" topLeftCell="D1" zoomScale="88" zoomScaleNormal="80" zoomScaleSheetLayoutView="88" workbookViewId="0">
      <pane ySplit="5" topLeftCell="A15" activePane="bottomLeft" state="frozen"/>
      <selection pane="bottomLeft" activeCell="BF18" sqref="BF18:BF26"/>
    </sheetView>
  </sheetViews>
  <sheetFormatPr defaultRowHeight="15"/>
  <cols>
    <col min="1" max="1" width="17.7109375" style="11" customWidth="1"/>
    <col min="2" max="2" width="3.42578125" style="51" bestFit="1" customWidth="1"/>
    <col min="3" max="3" width="26.42578125" style="10" bestFit="1" customWidth="1"/>
    <col min="4" max="4" width="3.42578125" style="9" bestFit="1" customWidth="1"/>
    <col min="5" max="5" width="35.140625" style="8" customWidth="1"/>
    <col min="6" max="6" width="34.5703125" style="7" bestFit="1" customWidth="1"/>
    <col min="7" max="8" width="2.7109375" style="6" customWidth="1"/>
    <col min="9" max="9" width="2.7109375" style="5" customWidth="1"/>
    <col min="10" max="10" width="2.7109375" style="7" customWidth="1"/>
    <col min="11" max="12" width="2.7109375" style="6" customWidth="1"/>
    <col min="13" max="13" width="2.7109375" style="5" customWidth="1"/>
    <col min="14" max="14" width="2.7109375" style="7" customWidth="1"/>
    <col min="15" max="16" width="2.7109375" style="6" customWidth="1"/>
    <col min="17" max="17" width="2.7109375" style="5" customWidth="1"/>
    <col min="18" max="18" width="2.7109375" style="7" customWidth="1"/>
    <col min="19" max="20" width="2.7109375" style="6" customWidth="1"/>
    <col min="21" max="21" width="2.7109375" style="5" customWidth="1"/>
    <col min="22" max="22" width="2.7109375" style="7" customWidth="1"/>
    <col min="23" max="24" width="2.7109375" style="6" customWidth="1"/>
    <col min="25" max="25" width="2.7109375" style="5" customWidth="1"/>
    <col min="26" max="26" width="2.7109375" style="7" customWidth="1"/>
    <col min="27" max="28" width="2.7109375" style="6" customWidth="1"/>
    <col min="29" max="29" width="2.7109375" style="5" customWidth="1"/>
    <col min="30" max="30" width="2.7109375" style="7" customWidth="1"/>
    <col min="31" max="32" width="2.7109375" style="6" customWidth="1"/>
    <col min="33" max="33" width="2.7109375" style="5" customWidth="1"/>
    <col min="34" max="34" width="2.7109375" style="7" customWidth="1"/>
    <col min="35" max="36" width="2.7109375" style="6" customWidth="1"/>
    <col min="37" max="37" width="2.7109375" style="5" customWidth="1"/>
    <col min="38" max="38" width="2" style="7" bestFit="1" customWidth="1"/>
    <col min="39" max="40" width="2.7109375" style="6" customWidth="1"/>
    <col min="41" max="41" width="2.7109375" style="5" customWidth="1"/>
    <col min="42" max="42" width="2.7109375" style="7" customWidth="1"/>
    <col min="43" max="44" width="2.7109375" style="6" customWidth="1"/>
    <col min="45" max="45" width="2.7109375" style="5" customWidth="1"/>
    <col min="46" max="46" width="2.7109375" style="7" customWidth="1"/>
    <col min="47" max="48" width="2.7109375" style="6" customWidth="1"/>
    <col min="49" max="49" width="2.7109375" style="5" customWidth="1"/>
    <col min="50" max="50" width="2.7109375" style="7" customWidth="1"/>
    <col min="51" max="51" width="2.7109375" style="6" customWidth="1"/>
    <col min="52" max="52" width="2.42578125" style="6" customWidth="1"/>
    <col min="53" max="53" width="2.140625" style="6" hidden="1" customWidth="1"/>
    <col min="54" max="54" width="2.85546875" style="5" customWidth="1"/>
    <col min="55" max="55" width="6.85546875" style="4" hidden="1" customWidth="1"/>
    <col min="56" max="56" width="3.28515625" style="4" customWidth="1"/>
    <col min="57" max="57" width="29.28515625" style="3" customWidth="1"/>
    <col min="58" max="58" width="23.7109375" style="3" customWidth="1"/>
    <col min="59" max="60" width="3.5703125" style="3" bestFit="1" customWidth="1"/>
    <col min="61" max="61" width="3.5703125" style="2" bestFit="1" customWidth="1"/>
    <col min="62" max="62" width="3.5703125" style="1" bestFit="1" customWidth="1"/>
    <col min="63" max="16384" width="9.140625" style="1"/>
  </cols>
  <sheetData>
    <row r="1" spans="1:63" ht="54" customHeight="1" thickBot="1">
      <c r="A1" s="567" t="s">
        <v>30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7"/>
    </row>
    <row r="2" spans="1:63" ht="31.5" customHeight="1" thickBot="1">
      <c r="A2" s="568" t="s">
        <v>93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  <c r="AH2" s="559"/>
      <c r="AI2" s="559"/>
      <c r="AJ2" s="559"/>
      <c r="AK2" s="559"/>
      <c r="AL2" s="559"/>
      <c r="AM2" s="559"/>
      <c r="AN2" s="559"/>
      <c r="AO2" s="559"/>
      <c r="AP2" s="559"/>
      <c r="AQ2" s="559"/>
      <c r="AR2" s="559"/>
      <c r="AS2" s="559"/>
      <c r="AT2" s="559"/>
      <c r="AU2" s="559"/>
      <c r="AV2" s="559"/>
      <c r="AW2" s="559"/>
      <c r="AX2" s="559"/>
      <c r="AY2" s="559"/>
      <c r="AZ2" s="559"/>
      <c r="BA2" s="559"/>
      <c r="BB2" s="559"/>
      <c r="BC2" s="559"/>
      <c r="BD2" s="559"/>
      <c r="BE2" s="559"/>
      <c r="BF2" s="559"/>
      <c r="BG2" s="559"/>
      <c r="BH2" s="559"/>
      <c r="BI2" s="559"/>
      <c r="BJ2" s="559"/>
      <c r="BK2" s="560"/>
    </row>
    <row r="3" spans="1:63" ht="21.75" customHeight="1" thickBot="1">
      <c r="A3" s="569" t="s">
        <v>94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  <c r="BF3" s="570"/>
      <c r="BG3" s="570"/>
      <c r="BH3" s="570"/>
      <c r="BI3" s="570"/>
      <c r="BJ3" s="570"/>
      <c r="BK3" s="571"/>
    </row>
    <row r="4" spans="1:63" ht="15.75" customHeight="1">
      <c r="A4" s="62"/>
      <c r="B4" s="89"/>
      <c r="C4" s="89"/>
      <c r="D4" s="89"/>
      <c r="E4" s="89"/>
      <c r="F4" s="90"/>
      <c r="G4" s="572" t="s">
        <v>26</v>
      </c>
      <c r="H4" s="573"/>
      <c r="I4" s="573"/>
      <c r="J4" s="574"/>
      <c r="K4" s="572" t="s">
        <v>25</v>
      </c>
      <c r="L4" s="573"/>
      <c r="M4" s="573"/>
      <c r="N4" s="574"/>
      <c r="O4" s="572" t="s">
        <v>24</v>
      </c>
      <c r="P4" s="573"/>
      <c r="Q4" s="573"/>
      <c r="R4" s="574"/>
      <c r="S4" s="572" t="s">
        <v>23</v>
      </c>
      <c r="T4" s="573"/>
      <c r="U4" s="573"/>
      <c r="V4" s="574"/>
      <c r="W4" s="572" t="s">
        <v>22</v>
      </c>
      <c r="X4" s="573"/>
      <c r="Y4" s="573"/>
      <c r="Z4" s="574"/>
      <c r="AA4" s="572" t="s">
        <v>21</v>
      </c>
      <c r="AB4" s="573"/>
      <c r="AC4" s="573"/>
      <c r="AD4" s="574"/>
      <c r="AE4" s="572" t="s">
        <v>20</v>
      </c>
      <c r="AF4" s="573"/>
      <c r="AG4" s="573"/>
      <c r="AH4" s="574"/>
      <c r="AI4" s="572" t="s">
        <v>19</v>
      </c>
      <c r="AJ4" s="573"/>
      <c r="AK4" s="573"/>
      <c r="AL4" s="574"/>
      <c r="AM4" s="572" t="s">
        <v>18</v>
      </c>
      <c r="AN4" s="573"/>
      <c r="AO4" s="573"/>
      <c r="AP4" s="574"/>
      <c r="AQ4" s="572" t="s">
        <v>17</v>
      </c>
      <c r="AR4" s="573"/>
      <c r="AS4" s="573"/>
      <c r="AT4" s="574"/>
      <c r="AU4" s="572" t="s">
        <v>16</v>
      </c>
      <c r="AV4" s="573"/>
      <c r="AW4" s="573"/>
      <c r="AX4" s="574"/>
      <c r="AY4" s="572" t="s">
        <v>15</v>
      </c>
      <c r="AZ4" s="573"/>
      <c r="BA4" s="573"/>
      <c r="BB4" s="573"/>
      <c r="BC4" s="573"/>
      <c r="BD4" s="574"/>
      <c r="BE4" s="582" t="s">
        <v>13</v>
      </c>
      <c r="BF4" s="575" t="s">
        <v>12</v>
      </c>
      <c r="BG4" s="577" t="s">
        <v>11</v>
      </c>
      <c r="BH4" s="578"/>
      <c r="BI4" s="578"/>
      <c r="BJ4" s="579"/>
    </row>
    <row r="5" spans="1:63" ht="15.75">
      <c r="A5" s="62" t="s">
        <v>95</v>
      </c>
      <c r="B5" s="89" t="s">
        <v>9</v>
      </c>
      <c r="C5" s="89" t="s">
        <v>96</v>
      </c>
      <c r="D5" s="89" t="s">
        <v>9</v>
      </c>
      <c r="E5" s="89" t="s">
        <v>8</v>
      </c>
      <c r="F5" s="91" t="s">
        <v>7</v>
      </c>
      <c r="G5" s="92">
        <v>1</v>
      </c>
      <c r="H5" s="93">
        <v>2</v>
      </c>
      <c r="I5" s="92">
        <v>3</v>
      </c>
      <c r="J5" s="92">
        <v>4</v>
      </c>
      <c r="K5" s="92">
        <v>1</v>
      </c>
      <c r="L5" s="92">
        <v>2</v>
      </c>
      <c r="M5" s="92">
        <v>3</v>
      </c>
      <c r="N5" s="92">
        <v>4</v>
      </c>
      <c r="O5" s="92">
        <v>1</v>
      </c>
      <c r="P5" s="92">
        <v>2</v>
      </c>
      <c r="Q5" s="92">
        <v>3</v>
      </c>
      <c r="R5" s="92">
        <v>4</v>
      </c>
      <c r="S5" s="92">
        <v>1</v>
      </c>
      <c r="T5" s="92">
        <v>2</v>
      </c>
      <c r="U5" s="92">
        <v>3</v>
      </c>
      <c r="V5" s="92">
        <v>4</v>
      </c>
      <c r="W5" s="92">
        <v>1</v>
      </c>
      <c r="X5" s="92">
        <v>2</v>
      </c>
      <c r="Y5" s="92">
        <v>3</v>
      </c>
      <c r="Z5" s="92">
        <v>4</v>
      </c>
      <c r="AA5" s="92">
        <v>1</v>
      </c>
      <c r="AB5" s="92">
        <v>2</v>
      </c>
      <c r="AC5" s="92">
        <v>3</v>
      </c>
      <c r="AD5" s="92">
        <v>4</v>
      </c>
      <c r="AE5" s="92">
        <v>1</v>
      </c>
      <c r="AF5" s="92">
        <v>2</v>
      </c>
      <c r="AG5" s="92">
        <v>3</v>
      </c>
      <c r="AH5" s="92">
        <v>4</v>
      </c>
      <c r="AI5" s="92">
        <v>1</v>
      </c>
      <c r="AJ5" s="92">
        <v>2</v>
      </c>
      <c r="AK5" s="92">
        <v>3</v>
      </c>
      <c r="AL5" s="92">
        <v>4</v>
      </c>
      <c r="AM5" s="92">
        <v>1</v>
      </c>
      <c r="AN5" s="92">
        <v>2</v>
      </c>
      <c r="AO5" s="92">
        <v>3</v>
      </c>
      <c r="AP5" s="92">
        <v>4</v>
      </c>
      <c r="AQ5" s="92">
        <v>1</v>
      </c>
      <c r="AR5" s="92">
        <v>2</v>
      </c>
      <c r="AS5" s="92">
        <v>3</v>
      </c>
      <c r="AT5" s="92">
        <v>4</v>
      </c>
      <c r="AU5" s="92">
        <v>1</v>
      </c>
      <c r="AV5" s="92">
        <v>2</v>
      </c>
      <c r="AW5" s="92">
        <v>3</v>
      </c>
      <c r="AX5" s="92">
        <v>4</v>
      </c>
      <c r="AY5" s="92">
        <v>1</v>
      </c>
      <c r="AZ5" s="92">
        <v>2</v>
      </c>
      <c r="BA5" s="92">
        <v>2</v>
      </c>
      <c r="BB5" s="92">
        <v>3</v>
      </c>
      <c r="BC5" s="92">
        <v>3</v>
      </c>
      <c r="BD5" s="94">
        <v>4</v>
      </c>
      <c r="BE5" s="582"/>
      <c r="BF5" s="576"/>
      <c r="BG5" s="95" t="s">
        <v>5</v>
      </c>
      <c r="BH5" s="95" t="s">
        <v>4</v>
      </c>
      <c r="BI5" s="95" t="s">
        <v>3</v>
      </c>
      <c r="BJ5" s="65" t="s">
        <v>2</v>
      </c>
    </row>
    <row r="6" spans="1:63" ht="31.5" customHeight="1">
      <c r="A6" s="526" t="s">
        <v>97</v>
      </c>
      <c r="B6" s="526">
        <v>1</v>
      </c>
      <c r="C6" s="526" t="s">
        <v>98</v>
      </c>
      <c r="D6" s="65">
        <v>1</v>
      </c>
      <c r="E6" s="74" t="s">
        <v>99</v>
      </c>
      <c r="F6" s="96" t="s">
        <v>100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9"/>
      <c r="BF6" s="100"/>
      <c r="BG6" s="95"/>
      <c r="BH6" s="95"/>
      <c r="BI6" s="95"/>
      <c r="BJ6" s="65"/>
    </row>
    <row r="7" spans="1:63" ht="52.5" customHeight="1">
      <c r="A7" s="527"/>
      <c r="B7" s="527"/>
      <c r="C7" s="527"/>
      <c r="D7" s="65">
        <v>2</v>
      </c>
      <c r="E7" s="101" t="s">
        <v>101</v>
      </c>
      <c r="F7" s="88" t="s">
        <v>102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103"/>
      <c r="BE7" s="580" t="s">
        <v>28</v>
      </c>
      <c r="BF7" s="526" t="s">
        <v>103</v>
      </c>
      <c r="BG7" s="78"/>
      <c r="BH7" s="78"/>
      <c r="BI7" s="78"/>
      <c r="BJ7" s="104"/>
      <c r="BK7" s="30"/>
    </row>
    <row r="8" spans="1:63" ht="47.25">
      <c r="A8" s="527"/>
      <c r="B8" s="527"/>
      <c r="C8" s="527"/>
      <c r="D8" s="65">
        <v>3</v>
      </c>
      <c r="E8" s="101" t="s">
        <v>104</v>
      </c>
      <c r="F8" s="88" t="s">
        <v>105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105"/>
      <c r="BE8" s="580"/>
      <c r="BF8" s="527"/>
      <c r="BG8" s="78"/>
      <c r="BH8" s="78"/>
      <c r="BI8" s="78"/>
      <c r="BJ8" s="104"/>
    </row>
    <row r="9" spans="1:63" ht="47.25">
      <c r="A9" s="527"/>
      <c r="B9" s="527"/>
      <c r="C9" s="527"/>
      <c r="D9" s="63">
        <v>4</v>
      </c>
      <c r="E9" s="62" t="s">
        <v>106</v>
      </c>
      <c r="F9" s="106" t="s">
        <v>107</v>
      </c>
      <c r="G9" s="107"/>
      <c r="H9" s="108"/>
      <c r="I9" s="108"/>
      <c r="J9" s="108"/>
      <c r="K9" s="107"/>
      <c r="L9" s="107"/>
      <c r="M9" s="107"/>
      <c r="N9" s="108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9"/>
      <c r="AE9" s="109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10"/>
      <c r="AV9" s="110"/>
      <c r="AW9" s="110"/>
      <c r="AX9" s="110"/>
      <c r="AY9" s="107"/>
      <c r="AZ9" s="107"/>
      <c r="BA9" s="107"/>
      <c r="BB9" s="109"/>
      <c r="BC9" s="109"/>
      <c r="BD9" s="111"/>
      <c r="BE9" s="580"/>
      <c r="BF9" s="527"/>
      <c r="BG9" s="78"/>
      <c r="BH9" s="78"/>
      <c r="BI9" s="78"/>
      <c r="BJ9" s="104"/>
    </row>
    <row r="10" spans="1:63" ht="47.25">
      <c r="A10" s="527"/>
      <c r="B10" s="527"/>
      <c r="C10" s="527"/>
      <c r="D10" s="63">
        <v>5</v>
      </c>
      <c r="E10" s="62" t="s">
        <v>108</v>
      </c>
      <c r="F10" s="106" t="s">
        <v>109</v>
      </c>
      <c r="G10" s="107"/>
      <c r="H10" s="107"/>
      <c r="I10" s="112"/>
      <c r="J10" s="112"/>
      <c r="K10" s="107"/>
      <c r="L10" s="107"/>
      <c r="M10" s="107"/>
      <c r="N10" s="108"/>
      <c r="O10" s="107"/>
      <c r="P10" s="113"/>
      <c r="Q10" s="113"/>
      <c r="R10" s="114"/>
      <c r="S10" s="114"/>
      <c r="T10" s="114"/>
      <c r="U10" s="108"/>
      <c r="V10" s="107"/>
      <c r="W10" s="107"/>
      <c r="X10" s="107"/>
      <c r="Y10" s="107"/>
      <c r="Z10" s="107"/>
      <c r="AA10" s="107"/>
      <c r="AB10" s="108"/>
      <c r="AC10" s="108"/>
      <c r="AD10" s="109"/>
      <c r="AE10" s="107"/>
      <c r="AF10" s="107"/>
      <c r="AG10" s="107"/>
      <c r="AH10" s="107"/>
      <c r="AI10" s="107"/>
      <c r="AJ10" s="107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7"/>
      <c r="AY10" s="110"/>
      <c r="AZ10" s="110"/>
      <c r="BA10" s="110"/>
      <c r="BB10" s="115"/>
      <c r="BC10" s="115"/>
      <c r="BD10" s="116"/>
      <c r="BE10" s="580"/>
      <c r="BF10" s="527"/>
      <c r="BG10" s="78"/>
      <c r="BH10" s="78"/>
      <c r="BI10" s="78"/>
      <c r="BJ10" s="104"/>
    </row>
    <row r="11" spans="1:63" ht="47.25" customHeight="1">
      <c r="A11" s="527"/>
      <c r="B11" s="527"/>
      <c r="C11" s="527"/>
      <c r="D11" s="63">
        <v>6</v>
      </c>
      <c r="E11" s="62" t="s">
        <v>110</v>
      </c>
      <c r="F11" s="106" t="s">
        <v>111</v>
      </c>
      <c r="G11" s="107"/>
      <c r="H11" s="107"/>
      <c r="I11" s="112"/>
      <c r="J11" s="112"/>
      <c r="K11" s="107"/>
      <c r="L11" s="107"/>
      <c r="M11" s="107"/>
      <c r="N11" s="108"/>
      <c r="O11" s="107"/>
      <c r="P11" s="113"/>
      <c r="Q11" s="113"/>
      <c r="R11" s="114"/>
      <c r="S11" s="117"/>
      <c r="T11" s="114"/>
      <c r="U11" s="108"/>
      <c r="V11" s="107"/>
      <c r="W11" s="107"/>
      <c r="X11" s="107"/>
      <c r="Y11" s="107"/>
      <c r="Z11" s="107"/>
      <c r="AA11" s="107"/>
      <c r="AB11" s="108"/>
      <c r="AC11" s="108"/>
      <c r="AD11" s="109"/>
      <c r="AE11" s="110"/>
      <c r="AF11" s="107"/>
      <c r="AG11" s="107"/>
      <c r="AH11" s="107"/>
      <c r="AI11" s="107"/>
      <c r="AJ11" s="107"/>
      <c r="AK11" s="108"/>
      <c r="AL11" s="108"/>
      <c r="AM11" s="108"/>
      <c r="AN11" s="108"/>
      <c r="AO11" s="108"/>
      <c r="AP11" s="108"/>
      <c r="AQ11" s="117"/>
      <c r="AR11" s="108"/>
      <c r="AS11" s="108"/>
      <c r="AT11" s="108"/>
      <c r="AU11" s="108"/>
      <c r="AV11" s="108"/>
      <c r="AW11" s="108"/>
      <c r="AX11" s="107"/>
      <c r="AY11" s="113"/>
      <c r="AZ11" s="113"/>
      <c r="BA11" s="113"/>
      <c r="BB11" s="115"/>
      <c r="BC11" s="118"/>
      <c r="BD11" s="116"/>
      <c r="BE11" s="580"/>
      <c r="BF11" s="527"/>
      <c r="BG11" s="78"/>
      <c r="BH11" s="78"/>
      <c r="BI11" s="78"/>
      <c r="BJ11" s="104"/>
    </row>
    <row r="12" spans="1:63" ht="47.25">
      <c r="A12" s="527"/>
      <c r="B12" s="528"/>
      <c r="C12" s="528"/>
      <c r="D12" s="63">
        <v>7</v>
      </c>
      <c r="E12" s="62" t="s">
        <v>112</v>
      </c>
      <c r="F12" s="106" t="s">
        <v>113</v>
      </c>
      <c r="G12" s="107"/>
      <c r="H12" s="107"/>
      <c r="I12" s="112"/>
      <c r="J12" s="112"/>
      <c r="K12" s="107"/>
      <c r="L12" s="107"/>
      <c r="M12" s="107"/>
      <c r="N12" s="108"/>
      <c r="O12" s="107"/>
      <c r="P12" s="113"/>
      <c r="Q12" s="113"/>
      <c r="R12" s="114"/>
      <c r="S12" s="114"/>
      <c r="T12" s="114"/>
      <c r="U12" s="114"/>
      <c r="V12" s="110"/>
      <c r="W12" s="110"/>
      <c r="X12" s="107"/>
      <c r="Y12" s="107"/>
      <c r="Z12" s="107"/>
      <c r="AA12" s="107"/>
      <c r="AB12" s="108"/>
      <c r="AC12" s="108"/>
      <c r="AD12" s="109"/>
      <c r="AE12" s="107"/>
      <c r="AF12" s="107"/>
      <c r="AG12" s="107"/>
      <c r="AH12" s="107"/>
      <c r="AI12" s="107"/>
      <c r="AJ12" s="107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11"/>
      <c r="BE12" s="580"/>
      <c r="BF12" s="527"/>
      <c r="BG12" s="485"/>
      <c r="BH12" s="485"/>
      <c r="BI12" s="485"/>
      <c r="BJ12" s="119"/>
    </row>
    <row r="13" spans="1:63" ht="47.25">
      <c r="A13" s="527"/>
      <c r="B13" s="509">
        <v>2</v>
      </c>
      <c r="C13" s="581" t="s">
        <v>114</v>
      </c>
      <c r="D13" s="63">
        <v>1</v>
      </c>
      <c r="E13" s="62" t="s">
        <v>115</v>
      </c>
      <c r="F13" s="106" t="s">
        <v>116</v>
      </c>
      <c r="G13" s="107"/>
      <c r="H13" s="107"/>
      <c r="I13" s="107"/>
      <c r="J13" s="107"/>
      <c r="K13" s="107"/>
      <c r="L13" s="107"/>
      <c r="M13" s="107"/>
      <c r="N13" s="108"/>
      <c r="O13" s="110"/>
      <c r="P13" s="110"/>
      <c r="Q13" s="110"/>
      <c r="R13" s="110"/>
      <c r="S13" s="113"/>
      <c r="T13" s="113"/>
      <c r="U13" s="113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21"/>
      <c r="BE13" s="580"/>
      <c r="BF13" s="527"/>
      <c r="BG13" s="78"/>
      <c r="BH13" s="78"/>
      <c r="BI13" s="78"/>
      <c r="BJ13" s="104"/>
    </row>
    <row r="14" spans="1:63" ht="63" hidden="1" customHeight="1">
      <c r="A14" s="527"/>
      <c r="B14" s="509"/>
      <c r="C14" s="545"/>
      <c r="D14" s="63">
        <v>2</v>
      </c>
      <c r="E14" s="62" t="s">
        <v>117</v>
      </c>
      <c r="F14" s="106" t="s">
        <v>118</v>
      </c>
      <c r="G14" s="108"/>
      <c r="H14" s="108"/>
      <c r="I14" s="108"/>
      <c r="J14" s="108"/>
      <c r="K14" s="108"/>
      <c r="L14" s="108"/>
      <c r="M14" s="108"/>
      <c r="N14" s="108"/>
      <c r="O14" s="117"/>
      <c r="P14" s="110"/>
      <c r="Q14" s="110"/>
      <c r="R14" s="110"/>
      <c r="S14" s="107"/>
      <c r="T14" s="107"/>
      <c r="U14" s="107"/>
      <c r="V14" s="107"/>
      <c r="W14" s="107"/>
      <c r="X14" s="107"/>
      <c r="Y14" s="107"/>
      <c r="Z14" s="108"/>
      <c r="AA14" s="117"/>
      <c r="AB14" s="117"/>
      <c r="AC14" s="117"/>
      <c r="AD14" s="117"/>
      <c r="AE14" s="108"/>
      <c r="AF14" s="108"/>
      <c r="AG14" s="108"/>
      <c r="AH14" s="108"/>
      <c r="AI14" s="108"/>
      <c r="AJ14" s="108"/>
      <c r="AK14" s="108"/>
      <c r="AL14" s="107"/>
      <c r="AM14" s="110"/>
      <c r="AN14" s="110"/>
      <c r="AO14" s="110"/>
      <c r="AP14" s="110"/>
      <c r="AQ14" s="107"/>
      <c r="AR14" s="107"/>
      <c r="AS14" s="107"/>
      <c r="AT14" s="107"/>
      <c r="AU14" s="107"/>
      <c r="AV14" s="107"/>
      <c r="AW14" s="107"/>
      <c r="AX14" s="113"/>
      <c r="AY14" s="110"/>
      <c r="AZ14" s="110"/>
      <c r="BA14" s="110"/>
      <c r="BB14" s="115"/>
      <c r="BC14" s="115"/>
      <c r="BD14" s="111" t="s">
        <v>1</v>
      </c>
      <c r="BE14" s="580"/>
      <c r="BF14" s="527"/>
      <c r="BG14" s="122"/>
      <c r="BH14" s="122"/>
      <c r="BI14" s="122"/>
      <c r="BJ14" s="122"/>
    </row>
    <row r="15" spans="1:63" ht="77.25" customHeight="1">
      <c r="A15" s="527"/>
      <c r="B15" s="509"/>
      <c r="C15" s="545"/>
      <c r="D15" s="63">
        <v>3</v>
      </c>
      <c r="E15" s="62" t="s">
        <v>119</v>
      </c>
      <c r="F15" s="106" t="s">
        <v>120</v>
      </c>
      <c r="G15" s="123"/>
      <c r="H15" s="123"/>
      <c r="I15" s="123"/>
      <c r="J15" s="123"/>
      <c r="K15" s="123"/>
      <c r="L15" s="123"/>
      <c r="M15" s="123"/>
      <c r="N15" s="123"/>
      <c r="O15" s="124"/>
      <c r="P15" s="125"/>
      <c r="Q15" s="125"/>
      <c r="R15" s="125"/>
      <c r="S15" s="126"/>
      <c r="T15" s="126"/>
      <c r="U15" s="126"/>
      <c r="V15" s="126"/>
      <c r="W15" s="126"/>
      <c r="X15" s="126"/>
      <c r="Y15" s="126"/>
      <c r="Z15" s="123"/>
      <c r="AA15" s="124"/>
      <c r="AB15" s="124"/>
      <c r="AC15" s="124"/>
      <c r="AD15" s="124"/>
      <c r="AE15" s="123"/>
      <c r="AF15" s="123"/>
      <c r="AG15" s="123"/>
      <c r="AH15" s="123"/>
      <c r="AI15" s="123"/>
      <c r="AJ15" s="123"/>
      <c r="AK15" s="123"/>
      <c r="AL15" s="126"/>
      <c r="AM15" s="125"/>
      <c r="AN15" s="125"/>
      <c r="AO15" s="125"/>
      <c r="AP15" s="125"/>
      <c r="AQ15" s="126"/>
      <c r="AR15" s="126"/>
      <c r="AS15" s="126"/>
      <c r="AT15" s="126"/>
      <c r="AU15" s="126"/>
      <c r="AV15" s="126"/>
      <c r="AW15" s="126"/>
      <c r="AX15" s="127"/>
      <c r="AY15" s="127"/>
      <c r="AZ15" s="125"/>
      <c r="BA15" s="125"/>
      <c r="BB15" s="128"/>
      <c r="BC15" s="128"/>
      <c r="BD15" s="129"/>
      <c r="BE15" s="580"/>
      <c r="BF15" s="527"/>
      <c r="BG15" s="130"/>
      <c r="BH15" s="97"/>
      <c r="BI15" s="97"/>
      <c r="BJ15" s="131"/>
    </row>
    <row r="16" spans="1:63" ht="31.5">
      <c r="A16" s="527"/>
      <c r="B16" s="509"/>
      <c r="C16" s="545"/>
      <c r="D16" s="63">
        <v>4</v>
      </c>
      <c r="E16" s="62" t="s">
        <v>121</v>
      </c>
      <c r="F16" s="106" t="s">
        <v>122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8"/>
      <c r="BC16" s="128"/>
      <c r="BD16" s="116"/>
      <c r="BE16" s="580"/>
      <c r="BF16" s="527"/>
      <c r="BG16" s="484"/>
      <c r="BH16" s="484"/>
      <c r="BI16" s="484"/>
      <c r="BJ16" s="132"/>
    </row>
    <row r="17" spans="1:62" ht="24" customHeight="1">
      <c r="A17" s="588" t="s">
        <v>123</v>
      </c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89"/>
      <c r="AJ17" s="589"/>
      <c r="AK17" s="589"/>
      <c r="AL17" s="589"/>
      <c r="AM17" s="589"/>
      <c r="AN17" s="589"/>
      <c r="AO17" s="589"/>
      <c r="AP17" s="589"/>
      <c r="AQ17" s="589"/>
      <c r="AR17" s="589"/>
      <c r="AS17" s="589"/>
      <c r="AT17" s="589"/>
      <c r="AU17" s="589"/>
      <c r="AV17" s="589"/>
      <c r="AW17" s="589"/>
      <c r="AX17" s="589"/>
      <c r="AY17" s="589"/>
      <c r="AZ17" s="589"/>
      <c r="BA17" s="589"/>
      <c r="BB17" s="589"/>
      <c r="BC17" s="589"/>
      <c r="BD17" s="589"/>
      <c r="BE17" s="589"/>
      <c r="BF17" s="589"/>
      <c r="BG17" s="589"/>
      <c r="BH17" s="589"/>
      <c r="BI17" s="589"/>
      <c r="BJ17" s="590"/>
    </row>
    <row r="18" spans="1:62" ht="47.25">
      <c r="A18" s="526" t="s">
        <v>124</v>
      </c>
      <c r="B18" s="526">
        <v>1</v>
      </c>
      <c r="C18" s="526" t="s">
        <v>125</v>
      </c>
      <c r="D18" s="63">
        <v>1</v>
      </c>
      <c r="E18" s="62" t="s">
        <v>126</v>
      </c>
      <c r="F18" s="106" t="s">
        <v>127</v>
      </c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6"/>
      <c r="BE18" s="526" t="s">
        <v>28</v>
      </c>
      <c r="BF18" s="526" t="s">
        <v>128</v>
      </c>
      <c r="BG18" s="133"/>
      <c r="BH18" s="483"/>
      <c r="BI18" s="483"/>
      <c r="BJ18" s="134"/>
    </row>
    <row r="19" spans="1:62" s="22" customFormat="1" ht="48" customHeight="1">
      <c r="A19" s="527"/>
      <c r="B19" s="528"/>
      <c r="C19" s="527"/>
      <c r="D19" s="63">
        <v>2</v>
      </c>
      <c r="E19" s="62" t="s">
        <v>129</v>
      </c>
      <c r="F19" s="106" t="s">
        <v>130</v>
      </c>
      <c r="G19" s="127"/>
      <c r="H19" s="127"/>
      <c r="I19" s="127"/>
      <c r="J19" s="127"/>
      <c r="K19" s="127"/>
      <c r="L19" s="127"/>
      <c r="M19" s="127"/>
      <c r="N19" s="127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35"/>
      <c r="BE19" s="527"/>
      <c r="BF19" s="527"/>
      <c r="BG19" s="505"/>
      <c r="BH19" s="109"/>
      <c r="BI19" s="109"/>
      <c r="BJ19" s="109"/>
    </row>
    <row r="20" spans="1:62" s="22" customFormat="1" ht="15.75">
      <c r="A20" s="526" t="s">
        <v>97</v>
      </c>
      <c r="B20" s="526">
        <v>2</v>
      </c>
      <c r="C20" s="526" t="s">
        <v>131</v>
      </c>
      <c r="D20" s="581">
        <v>1</v>
      </c>
      <c r="E20" s="584" t="s">
        <v>132</v>
      </c>
      <c r="F20" s="586" t="s">
        <v>133</v>
      </c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107"/>
      <c r="BC20" s="594"/>
      <c r="BD20" s="591"/>
      <c r="BE20" s="527"/>
      <c r="BF20" s="527"/>
      <c r="BG20" s="592"/>
      <c r="BH20" s="593"/>
      <c r="BI20" s="593"/>
      <c r="BJ20" s="593"/>
    </row>
    <row r="21" spans="1:62" s="22" customFormat="1" ht="15.75">
      <c r="A21" s="527"/>
      <c r="B21" s="527"/>
      <c r="C21" s="527"/>
      <c r="D21" s="583"/>
      <c r="E21" s="585"/>
      <c r="F21" s="587"/>
      <c r="G21" s="566"/>
      <c r="H21" s="566"/>
      <c r="I21" s="566"/>
      <c r="J21" s="566"/>
      <c r="K21" s="566"/>
      <c r="L21" s="566"/>
      <c r="M21" s="566"/>
      <c r="N21" s="566"/>
      <c r="O21" s="566"/>
      <c r="P21" s="566"/>
      <c r="Q21" s="566"/>
      <c r="R21" s="566"/>
      <c r="S21" s="566"/>
      <c r="T21" s="566"/>
      <c r="U21" s="566"/>
      <c r="V21" s="566"/>
      <c r="W21" s="566"/>
      <c r="X21" s="566"/>
      <c r="Y21" s="566"/>
      <c r="Z21" s="566"/>
      <c r="AA21" s="566"/>
      <c r="AB21" s="566"/>
      <c r="AC21" s="566"/>
      <c r="AD21" s="566"/>
      <c r="AE21" s="566"/>
      <c r="AF21" s="566"/>
      <c r="AG21" s="566"/>
      <c r="AH21" s="566"/>
      <c r="AI21" s="566"/>
      <c r="AJ21" s="566"/>
      <c r="AK21" s="566"/>
      <c r="AL21" s="566"/>
      <c r="AM21" s="566"/>
      <c r="AN21" s="566"/>
      <c r="AO21" s="566"/>
      <c r="AP21" s="566"/>
      <c r="AQ21" s="566"/>
      <c r="AR21" s="566"/>
      <c r="AS21" s="566"/>
      <c r="AT21" s="566"/>
      <c r="AU21" s="566"/>
      <c r="AV21" s="566"/>
      <c r="AW21" s="566"/>
      <c r="AX21" s="566"/>
      <c r="AY21" s="566"/>
      <c r="AZ21" s="566"/>
      <c r="BA21" s="566"/>
      <c r="BB21" s="109"/>
      <c r="BC21" s="595"/>
      <c r="BD21" s="591"/>
      <c r="BE21" s="527"/>
      <c r="BF21" s="527"/>
      <c r="BG21" s="592"/>
      <c r="BH21" s="593"/>
      <c r="BI21" s="593"/>
      <c r="BJ21" s="593"/>
    </row>
    <row r="22" spans="1:62" s="22" customFormat="1" ht="31.5">
      <c r="A22" s="527"/>
      <c r="B22" s="527"/>
      <c r="C22" s="527"/>
      <c r="D22" s="84">
        <v>2</v>
      </c>
      <c r="E22" s="138" t="s">
        <v>134</v>
      </c>
      <c r="F22" s="106" t="s">
        <v>135</v>
      </c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40"/>
      <c r="BD22" s="141"/>
      <c r="BE22" s="527"/>
      <c r="BF22" s="527"/>
      <c r="BG22" s="505"/>
      <c r="BH22" s="109"/>
      <c r="BI22" s="109"/>
      <c r="BJ22" s="109"/>
    </row>
    <row r="23" spans="1:62" s="22" customFormat="1" ht="39" customHeight="1">
      <c r="A23" s="527"/>
      <c r="B23" s="527"/>
      <c r="C23" s="527"/>
      <c r="D23" s="84">
        <v>3</v>
      </c>
      <c r="E23" s="142" t="s">
        <v>136</v>
      </c>
      <c r="F23" s="106" t="s">
        <v>137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52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D23" s="143"/>
      <c r="BE23" s="527"/>
      <c r="BF23" s="527"/>
      <c r="BG23" s="505"/>
      <c r="BH23" s="109"/>
      <c r="BI23" s="109"/>
      <c r="BJ23" s="109"/>
    </row>
    <row r="24" spans="1:62" s="22" customFormat="1" ht="47.25">
      <c r="A24" s="527"/>
      <c r="B24" s="527"/>
      <c r="C24" s="527"/>
      <c r="D24" s="84">
        <v>4</v>
      </c>
      <c r="E24" s="62" t="s">
        <v>138</v>
      </c>
      <c r="F24" s="106" t="s">
        <v>139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527"/>
      <c r="BF24" s="527"/>
      <c r="BG24" s="505"/>
      <c r="BH24" s="109"/>
      <c r="BI24" s="109"/>
      <c r="BJ24" s="109"/>
    </row>
    <row r="25" spans="1:62" s="22" customFormat="1" ht="0.75" customHeight="1">
      <c r="A25" s="527"/>
      <c r="B25" s="527"/>
      <c r="C25" s="527"/>
      <c r="D25" s="147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527"/>
      <c r="BF25" s="527"/>
      <c r="BG25" s="505"/>
      <c r="BH25" s="109"/>
      <c r="BI25" s="109"/>
      <c r="BJ25" s="109"/>
    </row>
    <row r="26" spans="1:62" s="22" customFormat="1" ht="47.25">
      <c r="A26" s="528"/>
      <c r="B26" s="528"/>
      <c r="C26" s="528"/>
      <c r="D26" s="84">
        <v>5</v>
      </c>
      <c r="E26" s="62" t="s">
        <v>140</v>
      </c>
      <c r="F26" s="106" t="s">
        <v>141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528"/>
      <c r="BF26" s="528"/>
      <c r="BG26" s="109"/>
      <c r="BH26" s="109"/>
      <c r="BI26" s="109"/>
      <c r="BJ26" s="109"/>
    </row>
    <row r="27" spans="1:62" s="22" customFormat="1">
      <c r="B27" s="25"/>
      <c r="C27" s="26"/>
      <c r="D27" s="25"/>
      <c r="E27" s="24"/>
      <c r="BD27" s="23"/>
    </row>
    <row r="28" spans="1:62" s="22" customFormat="1">
      <c r="B28" s="25"/>
      <c r="C28" s="26"/>
      <c r="D28" s="25"/>
      <c r="E28" s="24"/>
      <c r="BD28" s="23"/>
    </row>
    <row r="29" spans="1:62" s="22" customFormat="1">
      <c r="B29" s="25"/>
      <c r="C29" s="26"/>
      <c r="D29" s="25"/>
      <c r="E29" s="24"/>
      <c r="BD29" s="23"/>
    </row>
    <row r="30" spans="1:62" s="22" customFormat="1">
      <c r="B30" s="25"/>
      <c r="C30" s="26"/>
      <c r="D30" s="25"/>
      <c r="E30" s="24"/>
      <c r="BD30" s="23"/>
    </row>
    <row r="31" spans="1:62" s="22" customFormat="1">
      <c r="B31" s="25"/>
      <c r="C31" s="26"/>
      <c r="D31" s="25"/>
      <c r="E31" s="24"/>
      <c r="BD31" s="23"/>
    </row>
    <row r="32" spans="1:62" s="22" customFormat="1">
      <c r="B32" s="25"/>
      <c r="C32" s="26"/>
      <c r="D32" s="25"/>
      <c r="E32" s="24"/>
      <c r="BD32" s="23"/>
    </row>
    <row r="33" spans="2:56" s="22" customFormat="1">
      <c r="B33" s="25"/>
      <c r="C33" s="26"/>
      <c r="D33" s="25"/>
      <c r="E33" s="24"/>
      <c r="BD33" s="23"/>
    </row>
    <row r="34" spans="2:56" s="22" customFormat="1">
      <c r="B34" s="25"/>
      <c r="C34" s="26"/>
      <c r="D34" s="25"/>
      <c r="E34" s="24"/>
      <c r="BD34" s="23"/>
    </row>
    <row r="35" spans="2:56" s="22" customFormat="1">
      <c r="B35" s="25"/>
      <c r="C35" s="26"/>
      <c r="D35" s="25"/>
      <c r="E35" s="24"/>
      <c r="BD35" s="23"/>
    </row>
    <row r="36" spans="2:56" s="22" customFormat="1">
      <c r="B36" s="25"/>
      <c r="C36" s="26"/>
      <c r="D36" s="25"/>
      <c r="E36" s="24"/>
      <c r="BD36" s="23"/>
    </row>
    <row r="37" spans="2:56" s="22" customFormat="1">
      <c r="B37" s="25"/>
      <c r="C37" s="26"/>
      <c r="D37" s="25"/>
      <c r="E37" s="24"/>
      <c r="BD37" s="23"/>
    </row>
    <row r="38" spans="2:56" s="22" customFormat="1">
      <c r="B38" s="25"/>
      <c r="C38" s="26"/>
      <c r="D38" s="25"/>
      <c r="E38" s="24"/>
      <c r="BD38" s="23"/>
    </row>
    <row r="39" spans="2:56" s="22" customFormat="1">
      <c r="B39" s="25"/>
      <c r="C39" s="26"/>
      <c r="D39" s="25"/>
      <c r="E39" s="24"/>
      <c r="BD39" s="23"/>
    </row>
    <row r="40" spans="2:56" s="22" customFormat="1">
      <c r="B40" s="25"/>
      <c r="C40" s="26"/>
      <c r="D40" s="25"/>
      <c r="E40" s="24"/>
      <c r="BD40" s="23"/>
    </row>
    <row r="41" spans="2:56" s="22" customFormat="1">
      <c r="B41" s="25"/>
      <c r="C41" s="26"/>
      <c r="D41" s="25"/>
      <c r="E41" s="24"/>
      <c r="BD41" s="23"/>
    </row>
    <row r="42" spans="2:56" s="22" customFormat="1">
      <c r="B42" s="25"/>
      <c r="C42" s="26"/>
      <c r="D42" s="25"/>
      <c r="E42" s="24"/>
      <c r="BD42" s="23"/>
    </row>
    <row r="43" spans="2:56" s="22" customFormat="1">
      <c r="B43" s="25"/>
      <c r="C43" s="26"/>
      <c r="D43" s="25"/>
      <c r="E43" s="24"/>
      <c r="BD43" s="23"/>
    </row>
    <row r="44" spans="2:56" s="22" customFormat="1">
      <c r="B44" s="25"/>
      <c r="C44" s="26"/>
      <c r="D44" s="25"/>
      <c r="E44" s="24"/>
      <c r="BD44" s="23"/>
    </row>
    <row r="45" spans="2:56" s="22" customFormat="1">
      <c r="B45" s="25"/>
      <c r="C45" s="26"/>
      <c r="D45" s="25"/>
      <c r="E45" s="24"/>
      <c r="BD45" s="23"/>
    </row>
    <row r="46" spans="2:56" s="22" customFormat="1">
      <c r="B46" s="25"/>
      <c r="C46" s="26"/>
      <c r="D46" s="25"/>
      <c r="E46" s="24"/>
      <c r="BD46" s="23"/>
    </row>
    <row r="47" spans="2:56" s="22" customFormat="1">
      <c r="B47" s="25"/>
      <c r="C47" s="26"/>
      <c r="D47" s="25"/>
      <c r="E47" s="24"/>
      <c r="BD47" s="23"/>
    </row>
    <row r="48" spans="2:56" s="22" customFormat="1">
      <c r="B48" s="25"/>
      <c r="C48" s="26"/>
      <c r="D48" s="25"/>
      <c r="E48" s="24"/>
      <c r="BD48" s="23"/>
    </row>
    <row r="49" spans="2:56" s="22" customFormat="1">
      <c r="B49" s="25"/>
      <c r="C49" s="26"/>
      <c r="D49" s="25"/>
      <c r="E49" s="24"/>
      <c r="BD49" s="23"/>
    </row>
    <row r="50" spans="2:56" s="22" customFormat="1">
      <c r="B50" s="25"/>
      <c r="C50" s="26"/>
      <c r="D50" s="25"/>
      <c r="E50" s="24"/>
      <c r="BD50" s="23"/>
    </row>
    <row r="51" spans="2:56" s="22" customFormat="1">
      <c r="B51" s="25"/>
      <c r="C51" s="26"/>
      <c r="D51" s="25"/>
      <c r="E51" s="24"/>
      <c r="BD51" s="23"/>
    </row>
    <row r="52" spans="2:56" s="22" customFormat="1">
      <c r="B52" s="25"/>
      <c r="C52" s="26"/>
      <c r="D52" s="25"/>
      <c r="E52" s="24"/>
      <c r="BD52" s="23"/>
    </row>
    <row r="53" spans="2:56" s="22" customFormat="1">
      <c r="B53" s="25"/>
      <c r="C53" s="26"/>
      <c r="D53" s="25"/>
      <c r="E53" s="24"/>
      <c r="BD53" s="23"/>
    </row>
    <row r="54" spans="2:56" s="22" customFormat="1">
      <c r="B54" s="25"/>
      <c r="C54" s="26"/>
      <c r="D54" s="25"/>
      <c r="E54" s="24"/>
      <c r="BD54" s="23"/>
    </row>
    <row r="55" spans="2:56" s="22" customFormat="1">
      <c r="B55" s="25"/>
      <c r="C55" s="26"/>
      <c r="D55" s="25"/>
      <c r="E55" s="24"/>
      <c r="BD55" s="23"/>
    </row>
    <row r="56" spans="2:56" s="22" customFormat="1">
      <c r="B56" s="25"/>
      <c r="C56" s="26"/>
      <c r="D56" s="25"/>
      <c r="E56" s="24"/>
      <c r="BD56" s="23"/>
    </row>
    <row r="57" spans="2:56" s="22" customFormat="1">
      <c r="B57" s="25"/>
      <c r="C57" s="26"/>
      <c r="D57" s="25"/>
      <c r="E57" s="24"/>
      <c r="BD57" s="23"/>
    </row>
    <row r="58" spans="2:56" s="22" customFormat="1">
      <c r="B58" s="25"/>
      <c r="C58" s="26"/>
      <c r="D58" s="25"/>
      <c r="E58" s="24"/>
      <c r="BD58" s="23"/>
    </row>
    <row r="59" spans="2:56" s="22" customFormat="1">
      <c r="B59" s="25"/>
      <c r="C59" s="26"/>
      <c r="D59" s="25"/>
      <c r="E59" s="24"/>
      <c r="BD59" s="23"/>
    </row>
    <row r="60" spans="2:56" s="22" customFormat="1">
      <c r="B60" s="25"/>
      <c r="C60" s="26"/>
      <c r="D60" s="25"/>
      <c r="E60" s="24"/>
      <c r="BD60" s="23"/>
    </row>
    <row r="61" spans="2:56" s="22" customFormat="1">
      <c r="B61" s="25"/>
      <c r="C61" s="26"/>
      <c r="D61" s="25"/>
      <c r="E61" s="24"/>
      <c r="BD61" s="23"/>
    </row>
    <row r="62" spans="2:56" s="22" customFormat="1">
      <c r="B62" s="25"/>
      <c r="C62" s="26"/>
      <c r="D62" s="25"/>
      <c r="E62" s="24"/>
      <c r="BD62" s="23"/>
    </row>
    <row r="63" spans="2:56" s="22" customFormat="1">
      <c r="B63" s="25"/>
      <c r="C63" s="26"/>
      <c r="D63" s="25"/>
      <c r="E63" s="24"/>
      <c r="BD63" s="23"/>
    </row>
    <row r="64" spans="2:56" s="22" customFormat="1">
      <c r="B64" s="25"/>
      <c r="C64" s="26"/>
      <c r="D64" s="25"/>
      <c r="E64" s="24"/>
      <c r="BD64" s="23"/>
    </row>
    <row r="65" spans="2:56" s="22" customFormat="1">
      <c r="B65" s="25"/>
      <c r="C65" s="26"/>
      <c r="D65" s="25"/>
      <c r="E65" s="24"/>
      <c r="BD65" s="23"/>
    </row>
    <row r="66" spans="2:56" s="22" customFormat="1">
      <c r="B66" s="25"/>
      <c r="C66" s="26"/>
      <c r="D66" s="25"/>
      <c r="E66" s="24"/>
      <c r="BD66" s="23"/>
    </row>
    <row r="67" spans="2:56" s="22" customFormat="1">
      <c r="B67" s="25"/>
      <c r="C67" s="26"/>
      <c r="D67" s="25"/>
      <c r="E67" s="24"/>
      <c r="BD67" s="23"/>
    </row>
    <row r="68" spans="2:56" s="22" customFormat="1">
      <c r="B68" s="25"/>
      <c r="C68" s="26"/>
      <c r="D68" s="25"/>
      <c r="E68" s="24"/>
      <c r="BD68" s="23"/>
    </row>
    <row r="69" spans="2:56" s="22" customFormat="1">
      <c r="B69" s="25"/>
      <c r="C69" s="26"/>
      <c r="D69" s="25"/>
      <c r="E69" s="24"/>
      <c r="BD69" s="23"/>
    </row>
    <row r="70" spans="2:56" s="22" customFormat="1">
      <c r="B70" s="25"/>
      <c r="C70" s="26"/>
      <c r="D70" s="25"/>
      <c r="E70" s="24"/>
      <c r="BD70" s="23"/>
    </row>
    <row r="71" spans="2:56" s="22" customFormat="1">
      <c r="B71" s="25"/>
      <c r="C71" s="26"/>
      <c r="D71" s="25"/>
      <c r="E71" s="24"/>
      <c r="BD71" s="23"/>
    </row>
    <row r="72" spans="2:56" s="22" customFormat="1">
      <c r="B72" s="25"/>
      <c r="C72" s="26"/>
      <c r="D72" s="25"/>
      <c r="E72" s="24"/>
      <c r="BD72" s="23"/>
    </row>
    <row r="73" spans="2:56" s="22" customFormat="1">
      <c r="B73" s="25"/>
      <c r="C73" s="26"/>
      <c r="D73" s="25"/>
      <c r="E73" s="24"/>
      <c r="BD73" s="23"/>
    </row>
    <row r="74" spans="2:56" s="22" customFormat="1">
      <c r="B74" s="25"/>
      <c r="C74" s="26"/>
      <c r="D74" s="25"/>
      <c r="E74" s="24"/>
      <c r="BD74" s="23"/>
    </row>
    <row r="75" spans="2:56" s="22" customFormat="1">
      <c r="B75" s="25"/>
      <c r="C75" s="26"/>
      <c r="D75" s="25"/>
      <c r="E75" s="24"/>
      <c r="BD75" s="23"/>
    </row>
    <row r="76" spans="2:56" s="22" customFormat="1">
      <c r="B76" s="25"/>
      <c r="C76" s="26"/>
      <c r="D76" s="25"/>
      <c r="E76" s="24"/>
      <c r="BD76" s="23"/>
    </row>
    <row r="77" spans="2:56" s="22" customFormat="1">
      <c r="B77" s="25"/>
      <c r="C77" s="26"/>
      <c r="D77" s="25"/>
      <c r="E77" s="24"/>
      <c r="BD77" s="23"/>
    </row>
    <row r="78" spans="2:56" s="22" customFormat="1">
      <c r="B78" s="25"/>
      <c r="C78" s="26"/>
      <c r="D78" s="25"/>
      <c r="E78" s="24"/>
      <c r="BD78" s="23"/>
    </row>
    <row r="79" spans="2:56" s="22" customFormat="1">
      <c r="B79" s="25"/>
      <c r="C79" s="26"/>
      <c r="D79" s="25"/>
      <c r="E79" s="24"/>
      <c r="BD79" s="23"/>
    </row>
    <row r="80" spans="2:56" s="22" customFormat="1">
      <c r="B80" s="25"/>
      <c r="C80" s="26"/>
      <c r="D80" s="25"/>
      <c r="E80" s="24"/>
      <c r="BD80" s="23"/>
    </row>
    <row r="81" spans="2:56" s="22" customFormat="1">
      <c r="B81" s="25"/>
      <c r="C81" s="26"/>
      <c r="D81" s="25"/>
      <c r="E81" s="24"/>
      <c r="BD81" s="23"/>
    </row>
    <row r="82" spans="2:56" s="22" customFormat="1">
      <c r="B82" s="25"/>
      <c r="C82" s="26"/>
      <c r="D82" s="25"/>
      <c r="E82" s="24"/>
      <c r="BD82" s="23"/>
    </row>
    <row r="83" spans="2:56" s="22" customFormat="1">
      <c r="B83" s="25"/>
      <c r="C83" s="26"/>
      <c r="D83" s="25"/>
      <c r="E83" s="24"/>
      <c r="BD83" s="23"/>
    </row>
    <row r="84" spans="2:56" s="22" customFormat="1">
      <c r="B84" s="25"/>
      <c r="C84" s="26"/>
      <c r="D84" s="25"/>
      <c r="E84" s="24"/>
      <c r="BD84" s="23"/>
    </row>
    <row r="85" spans="2:56" s="22" customFormat="1">
      <c r="B85" s="25"/>
      <c r="C85" s="26"/>
      <c r="D85" s="25"/>
      <c r="E85" s="24"/>
      <c r="BD85" s="23"/>
    </row>
    <row r="86" spans="2:56" s="22" customFormat="1">
      <c r="B86" s="25"/>
      <c r="C86" s="26"/>
      <c r="D86" s="25"/>
      <c r="E86" s="24"/>
      <c r="BD86" s="23"/>
    </row>
    <row r="87" spans="2:56" s="22" customFormat="1">
      <c r="B87" s="25"/>
      <c r="C87" s="26"/>
      <c r="D87" s="25"/>
      <c r="E87" s="24"/>
      <c r="BD87" s="23"/>
    </row>
    <row r="88" spans="2:56" s="22" customFormat="1">
      <c r="B88" s="25"/>
      <c r="C88" s="26"/>
      <c r="D88" s="25"/>
      <c r="E88" s="24"/>
      <c r="BD88" s="23"/>
    </row>
    <row r="89" spans="2:56" s="22" customFormat="1">
      <c r="B89" s="25"/>
      <c r="C89" s="26"/>
      <c r="D89" s="25"/>
      <c r="E89" s="24"/>
      <c r="BD89" s="23"/>
    </row>
    <row r="90" spans="2:56" s="22" customFormat="1">
      <c r="B90" s="25"/>
      <c r="C90" s="26"/>
      <c r="D90" s="25"/>
      <c r="E90" s="24"/>
      <c r="BD90" s="23"/>
    </row>
    <row r="91" spans="2:56" s="22" customFormat="1">
      <c r="B91" s="25"/>
      <c r="C91" s="26"/>
      <c r="D91" s="25"/>
      <c r="E91" s="24"/>
      <c r="BD91" s="23"/>
    </row>
    <row r="92" spans="2:56" s="22" customFormat="1">
      <c r="B92" s="25"/>
      <c r="C92" s="26"/>
      <c r="D92" s="25"/>
      <c r="E92" s="24"/>
      <c r="BD92" s="23"/>
    </row>
    <row r="93" spans="2:56" s="22" customFormat="1">
      <c r="B93" s="25"/>
      <c r="C93" s="26"/>
      <c r="D93" s="25"/>
      <c r="E93" s="24"/>
      <c r="BD93" s="23"/>
    </row>
    <row r="94" spans="2:56" s="22" customFormat="1">
      <c r="B94" s="25"/>
      <c r="C94" s="26"/>
      <c r="D94" s="25"/>
      <c r="E94" s="24"/>
      <c r="BD94" s="23"/>
    </row>
    <row r="95" spans="2:56" s="22" customFormat="1">
      <c r="B95" s="25"/>
      <c r="C95" s="26"/>
      <c r="D95" s="25"/>
      <c r="E95" s="24"/>
      <c r="BD95" s="23"/>
    </row>
    <row r="96" spans="2:56" s="22" customFormat="1">
      <c r="B96" s="25"/>
      <c r="C96" s="26"/>
      <c r="D96" s="25"/>
      <c r="E96" s="24"/>
      <c r="BD96" s="23"/>
    </row>
    <row r="97" spans="2:56" s="22" customFormat="1">
      <c r="B97" s="25"/>
      <c r="C97" s="26"/>
      <c r="D97" s="25"/>
      <c r="E97" s="24"/>
      <c r="BD97" s="23"/>
    </row>
    <row r="98" spans="2:56" s="22" customFormat="1">
      <c r="B98" s="25"/>
      <c r="C98" s="26"/>
      <c r="D98" s="25"/>
      <c r="E98" s="24"/>
      <c r="BD98" s="23"/>
    </row>
    <row r="99" spans="2:56" s="22" customFormat="1">
      <c r="B99" s="25"/>
      <c r="C99" s="26"/>
      <c r="D99" s="25"/>
      <c r="E99" s="24"/>
      <c r="BD99" s="23"/>
    </row>
    <row r="100" spans="2:56" s="22" customFormat="1">
      <c r="B100" s="25"/>
      <c r="C100" s="26"/>
      <c r="D100" s="25"/>
      <c r="E100" s="24"/>
      <c r="BD100" s="23"/>
    </row>
    <row r="101" spans="2:56" s="22" customFormat="1">
      <c r="B101" s="25"/>
      <c r="C101" s="26"/>
      <c r="D101" s="25"/>
      <c r="E101" s="24"/>
      <c r="BD101" s="23"/>
    </row>
    <row r="102" spans="2:56" s="22" customFormat="1">
      <c r="B102" s="25"/>
      <c r="C102" s="26"/>
      <c r="D102" s="25"/>
      <c r="E102" s="24"/>
      <c r="BD102" s="23"/>
    </row>
    <row r="103" spans="2:56" s="22" customFormat="1">
      <c r="B103" s="25"/>
      <c r="C103" s="26"/>
      <c r="D103" s="25"/>
      <c r="E103" s="24"/>
      <c r="BD103" s="23"/>
    </row>
    <row r="104" spans="2:56" s="22" customFormat="1">
      <c r="B104" s="25"/>
      <c r="C104" s="26"/>
      <c r="D104" s="25"/>
      <c r="E104" s="24"/>
      <c r="BD104" s="23"/>
    </row>
    <row r="105" spans="2:56" s="22" customFormat="1">
      <c r="B105" s="25"/>
      <c r="C105" s="26"/>
      <c r="D105" s="25"/>
      <c r="E105" s="24"/>
      <c r="BD105" s="23"/>
    </row>
    <row r="106" spans="2:56" s="22" customFormat="1">
      <c r="B106" s="25"/>
      <c r="C106" s="26"/>
      <c r="D106" s="25"/>
      <c r="E106" s="24"/>
      <c r="BD106" s="23"/>
    </row>
    <row r="107" spans="2:56" s="22" customFormat="1">
      <c r="B107" s="25"/>
      <c r="C107" s="26"/>
      <c r="D107" s="25"/>
      <c r="E107" s="24"/>
      <c r="BD107" s="23"/>
    </row>
    <row r="108" spans="2:56" s="22" customFormat="1">
      <c r="B108" s="25"/>
      <c r="C108" s="26"/>
      <c r="D108" s="25"/>
      <c r="E108" s="24"/>
      <c r="BD108" s="23"/>
    </row>
    <row r="109" spans="2:56" s="22" customFormat="1">
      <c r="B109" s="25"/>
      <c r="C109" s="26"/>
      <c r="D109" s="25"/>
      <c r="E109" s="24"/>
      <c r="BD109" s="23"/>
    </row>
    <row r="110" spans="2:56" s="22" customFormat="1">
      <c r="B110" s="25"/>
      <c r="C110" s="26"/>
      <c r="D110" s="25"/>
      <c r="E110" s="24"/>
      <c r="BD110" s="23"/>
    </row>
    <row r="111" spans="2:56" s="22" customFormat="1">
      <c r="B111" s="25"/>
      <c r="C111" s="26"/>
      <c r="D111" s="25"/>
      <c r="E111" s="24"/>
      <c r="BD111" s="23"/>
    </row>
    <row r="112" spans="2:56" s="22" customFormat="1">
      <c r="B112" s="25"/>
      <c r="C112" s="26"/>
      <c r="D112" s="25"/>
      <c r="E112" s="24"/>
      <c r="BD112" s="23"/>
    </row>
    <row r="113" spans="2:56" s="22" customFormat="1">
      <c r="B113" s="25"/>
      <c r="C113" s="26"/>
      <c r="D113" s="25"/>
      <c r="E113" s="24"/>
      <c r="BD113" s="23"/>
    </row>
    <row r="114" spans="2:56" s="22" customFormat="1">
      <c r="B114" s="25"/>
      <c r="C114" s="26"/>
      <c r="D114" s="25"/>
      <c r="E114" s="24"/>
      <c r="BD114" s="23"/>
    </row>
    <row r="115" spans="2:56" s="22" customFormat="1">
      <c r="B115" s="25"/>
      <c r="C115" s="26"/>
      <c r="D115" s="25"/>
      <c r="E115" s="24"/>
      <c r="BD115" s="23"/>
    </row>
    <row r="116" spans="2:56" s="22" customFormat="1">
      <c r="B116" s="25"/>
      <c r="C116" s="26"/>
      <c r="D116" s="25"/>
      <c r="E116" s="24"/>
      <c r="BD116" s="23"/>
    </row>
    <row r="117" spans="2:56" s="22" customFormat="1">
      <c r="B117" s="25"/>
      <c r="C117" s="26"/>
      <c r="D117" s="25"/>
      <c r="E117" s="24"/>
      <c r="BD117" s="23"/>
    </row>
    <row r="118" spans="2:56" s="22" customFormat="1">
      <c r="B118" s="25"/>
      <c r="C118" s="26"/>
      <c r="D118" s="25"/>
      <c r="E118" s="24"/>
      <c r="BD118" s="23"/>
    </row>
    <row r="119" spans="2:56" s="22" customFormat="1">
      <c r="B119" s="25"/>
      <c r="C119" s="26"/>
      <c r="D119" s="25"/>
      <c r="E119" s="24"/>
      <c r="BD119" s="23"/>
    </row>
    <row r="120" spans="2:56" s="22" customFormat="1">
      <c r="B120" s="25"/>
      <c r="C120" s="26"/>
      <c r="D120" s="25"/>
      <c r="E120" s="24"/>
      <c r="BD120" s="23"/>
    </row>
    <row r="121" spans="2:56" s="22" customFormat="1">
      <c r="B121" s="25"/>
      <c r="C121" s="26"/>
      <c r="D121" s="25"/>
      <c r="E121" s="24"/>
      <c r="BD121" s="23"/>
    </row>
    <row r="122" spans="2:56" s="22" customFormat="1">
      <c r="B122" s="25"/>
      <c r="C122" s="26"/>
      <c r="D122" s="25"/>
      <c r="E122" s="24"/>
      <c r="BD122" s="23"/>
    </row>
    <row r="123" spans="2:56" s="22" customFormat="1">
      <c r="B123" s="25"/>
      <c r="C123" s="26"/>
      <c r="D123" s="25"/>
      <c r="E123" s="24"/>
      <c r="BD123" s="23"/>
    </row>
    <row r="124" spans="2:56" s="22" customFormat="1">
      <c r="B124" s="25"/>
      <c r="C124" s="26"/>
      <c r="D124" s="25"/>
      <c r="E124" s="24"/>
      <c r="BD124" s="23"/>
    </row>
    <row r="125" spans="2:56" s="22" customFormat="1">
      <c r="B125" s="25"/>
      <c r="C125" s="26"/>
      <c r="D125" s="25"/>
      <c r="E125" s="24"/>
      <c r="BD125" s="23"/>
    </row>
    <row r="126" spans="2:56" s="22" customFormat="1">
      <c r="B126" s="25"/>
      <c r="C126" s="26"/>
      <c r="D126" s="25"/>
      <c r="E126" s="24"/>
      <c r="BD126" s="23"/>
    </row>
    <row r="127" spans="2:56" s="22" customFormat="1">
      <c r="B127" s="25"/>
      <c r="C127" s="26"/>
      <c r="D127" s="25"/>
      <c r="E127" s="24"/>
      <c r="BD127" s="23"/>
    </row>
    <row r="128" spans="2:56" s="22" customFormat="1">
      <c r="B128" s="25"/>
      <c r="C128" s="26"/>
      <c r="D128" s="25"/>
      <c r="E128" s="24"/>
      <c r="BD128" s="23"/>
    </row>
    <row r="129" spans="2:56" s="22" customFormat="1">
      <c r="B129" s="25"/>
      <c r="C129" s="26"/>
      <c r="D129" s="25"/>
      <c r="E129" s="24"/>
      <c r="BD129" s="23"/>
    </row>
    <row r="130" spans="2:56" s="22" customFormat="1">
      <c r="B130" s="25"/>
      <c r="C130" s="26"/>
      <c r="D130" s="25"/>
      <c r="E130" s="24"/>
      <c r="BD130" s="23"/>
    </row>
    <row r="131" spans="2:56" s="22" customFormat="1">
      <c r="B131" s="25"/>
      <c r="C131" s="26"/>
      <c r="D131" s="25"/>
      <c r="E131" s="24"/>
      <c r="BD131" s="23"/>
    </row>
    <row r="132" spans="2:56" s="22" customFormat="1">
      <c r="B132" s="25"/>
      <c r="C132" s="26"/>
      <c r="D132" s="25"/>
      <c r="E132" s="24"/>
      <c r="BD132" s="23"/>
    </row>
    <row r="133" spans="2:56" s="22" customFormat="1">
      <c r="B133" s="25"/>
      <c r="C133" s="26"/>
      <c r="D133" s="25"/>
      <c r="E133" s="24"/>
      <c r="BD133" s="23"/>
    </row>
    <row r="134" spans="2:56" s="22" customFormat="1">
      <c r="B134" s="25"/>
      <c r="C134" s="26"/>
      <c r="D134" s="25"/>
      <c r="E134" s="24"/>
      <c r="BD134" s="23"/>
    </row>
    <row r="135" spans="2:56" s="22" customFormat="1">
      <c r="B135" s="25"/>
      <c r="C135" s="26"/>
      <c r="D135" s="25"/>
      <c r="E135" s="24"/>
      <c r="BD135" s="23"/>
    </row>
    <row r="136" spans="2:56" s="22" customFormat="1">
      <c r="B136" s="25"/>
      <c r="C136" s="26"/>
      <c r="D136" s="25"/>
      <c r="E136" s="24"/>
      <c r="BD136" s="23"/>
    </row>
    <row r="137" spans="2:56" s="22" customFormat="1">
      <c r="B137" s="25"/>
      <c r="C137" s="26"/>
      <c r="D137" s="25"/>
      <c r="E137" s="24"/>
      <c r="BD137" s="23"/>
    </row>
    <row r="138" spans="2:56" s="22" customFormat="1">
      <c r="B138" s="25"/>
      <c r="C138" s="26"/>
      <c r="D138" s="25"/>
      <c r="E138" s="24"/>
      <c r="BD138" s="23"/>
    </row>
    <row r="139" spans="2:56" s="22" customFormat="1">
      <c r="B139" s="25"/>
      <c r="C139" s="26"/>
      <c r="D139" s="25"/>
      <c r="E139" s="24"/>
      <c r="BD139" s="23"/>
    </row>
    <row r="140" spans="2:56" s="22" customFormat="1">
      <c r="B140" s="25"/>
      <c r="C140" s="26"/>
      <c r="D140" s="25"/>
      <c r="E140" s="24"/>
      <c r="BD140" s="23"/>
    </row>
    <row r="141" spans="2:56" s="22" customFormat="1">
      <c r="B141" s="25"/>
      <c r="C141" s="26"/>
      <c r="D141" s="25"/>
      <c r="E141" s="24"/>
      <c r="BD141" s="23"/>
    </row>
    <row r="142" spans="2:56" s="22" customFormat="1">
      <c r="B142" s="25"/>
      <c r="C142" s="26"/>
      <c r="D142" s="25"/>
      <c r="E142" s="24"/>
      <c r="BD142" s="23"/>
    </row>
    <row r="143" spans="2:56" s="22" customFormat="1">
      <c r="B143" s="25"/>
      <c r="C143" s="26"/>
      <c r="D143" s="25"/>
      <c r="E143" s="24"/>
      <c r="BD143" s="23"/>
    </row>
    <row r="144" spans="2:56" s="22" customFormat="1">
      <c r="B144" s="25"/>
      <c r="C144" s="26"/>
      <c r="D144" s="25"/>
      <c r="E144" s="24"/>
      <c r="BD144" s="23"/>
    </row>
    <row r="145" spans="2:56" s="22" customFormat="1">
      <c r="B145" s="25"/>
      <c r="C145" s="26"/>
      <c r="D145" s="25"/>
      <c r="E145" s="24"/>
      <c r="BD145" s="23"/>
    </row>
    <row r="146" spans="2:56" s="22" customFormat="1">
      <c r="B146" s="25"/>
      <c r="C146" s="26"/>
      <c r="D146" s="25"/>
      <c r="E146" s="24"/>
      <c r="BD146" s="23"/>
    </row>
    <row r="147" spans="2:56" s="22" customFormat="1">
      <c r="B147" s="25"/>
      <c r="C147" s="26"/>
      <c r="D147" s="25"/>
      <c r="E147" s="24"/>
      <c r="BD147" s="23"/>
    </row>
    <row r="148" spans="2:56" s="22" customFormat="1">
      <c r="B148" s="25"/>
      <c r="C148" s="26"/>
      <c r="D148" s="25"/>
      <c r="E148" s="24"/>
      <c r="BD148" s="23"/>
    </row>
    <row r="149" spans="2:56" s="22" customFormat="1">
      <c r="B149" s="25"/>
      <c r="C149" s="26"/>
      <c r="D149" s="25"/>
      <c r="E149" s="24"/>
      <c r="BD149" s="23"/>
    </row>
    <row r="150" spans="2:56" s="22" customFormat="1">
      <c r="B150" s="25"/>
      <c r="C150" s="26"/>
      <c r="D150" s="25"/>
      <c r="E150" s="24"/>
      <c r="BD150" s="23"/>
    </row>
    <row r="151" spans="2:56" s="22" customFormat="1">
      <c r="B151" s="25"/>
      <c r="C151" s="26"/>
      <c r="D151" s="25"/>
      <c r="E151" s="24"/>
      <c r="BD151" s="23"/>
    </row>
    <row r="152" spans="2:56" s="22" customFormat="1">
      <c r="B152" s="25"/>
      <c r="C152" s="26"/>
      <c r="D152" s="25"/>
      <c r="E152" s="24"/>
      <c r="BD152" s="23"/>
    </row>
    <row r="153" spans="2:56" s="22" customFormat="1">
      <c r="B153" s="25"/>
      <c r="C153" s="26"/>
      <c r="D153" s="25"/>
      <c r="E153" s="24"/>
      <c r="BD153" s="23"/>
    </row>
    <row r="154" spans="2:56" s="22" customFormat="1">
      <c r="B154" s="25"/>
      <c r="C154" s="26"/>
      <c r="D154" s="25"/>
      <c r="E154" s="24"/>
      <c r="BD154" s="23"/>
    </row>
    <row r="155" spans="2:56" s="22" customFormat="1">
      <c r="B155" s="25"/>
      <c r="C155" s="26"/>
      <c r="D155" s="25"/>
      <c r="E155" s="24"/>
      <c r="BD155" s="23"/>
    </row>
    <row r="156" spans="2:56" s="22" customFormat="1">
      <c r="B156" s="25"/>
      <c r="C156" s="26"/>
      <c r="D156" s="25"/>
      <c r="E156" s="24"/>
      <c r="BD156" s="23"/>
    </row>
    <row r="157" spans="2:56" s="22" customFormat="1">
      <c r="B157" s="25"/>
      <c r="C157" s="26"/>
      <c r="D157" s="25"/>
      <c r="E157" s="24"/>
      <c r="BD157" s="23"/>
    </row>
    <row r="158" spans="2:56" s="22" customFormat="1">
      <c r="B158" s="25"/>
      <c r="C158" s="26"/>
      <c r="D158" s="25"/>
      <c r="E158" s="24"/>
      <c r="BD158" s="23"/>
    </row>
    <row r="159" spans="2:56" s="22" customFormat="1">
      <c r="B159" s="25"/>
      <c r="C159" s="26"/>
      <c r="D159" s="25"/>
      <c r="E159" s="24"/>
      <c r="BD159" s="23"/>
    </row>
    <row r="160" spans="2:56" s="22" customFormat="1">
      <c r="B160" s="25"/>
      <c r="C160" s="26"/>
      <c r="D160" s="25"/>
      <c r="E160" s="24"/>
      <c r="BD160" s="23"/>
    </row>
    <row r="161" spans="2:56" s="22" customFormat="1">
      <c r="B161" s="25"/>
      <c r="C161" s="26"/>
      <c r="D161" s="25"/>
      <c r="E161" s="24"/>
      <c r="BD161" s="23"/>
    </row>
    <row r="162" spans="2:56" s="22" customFormat="1">
      <c r="B162" s="25"/>
      <c r="C162" s="26"/>
      <c r="D162" s="25"/>
      <c r="E162" s="24"/>
      <c r="BD162" s="23"/>
    </row>
    <row r="163" spans="2:56" s="22" customFormat="1">
      <c r="B163" s="25"/>
      <c r="C163" s="26"/>
      <c r="D163" s="25"/>
      <c r="E163" s="24"/>
      <c r="BD163" s="23"/>
    </row>
    <row r="164" spans="2:56" s="22" customFormat="1">
      <c r="B164" s="25"/>
      <c r="C164" s="26"/>
      <c r="D164" s="25"/>
      <c r="E164" s="24"/>
      <c r="BD164" s="23"/>
    </row>
    <row r="165" spans="2:56" s="22" customFormat="1">
      <c r="B165" s="25"/>
      <c r="C165" s="26"/>
      <c r="D165" s="25"/>
      <c r="E165" s="24"/>
      <c r="BD165" s="23"/>
    </row>
    <row r="166" spans="2:56" s="22" customFormat="1">
      <c r="B166" s="25"/>
      <c r="C166" s="26"/>
      <c r="D166" s="25"/>
      <c r="E166" s="24"/>
      <c r="BD166" s="23"/>
    </row>
    <row r="167" spans="2:56" s="22" customFormat="1">
      <c r="B167" s="25"/>
      <c r="C167" s="26"/>
      <c r="D167" s="25"/>
      <c r="E167" s="24"/>
      <c r="BD167" s="23"/>
    </row>
    <row r="168" spans="2:56" s="22" customFormat="1">
      <c r="B168" s="25"/>
      <c r="C168" s="26"/>
      <c r="D168" s="25"/>
      <c r="E168" s="24"/>
      <c r="BD168" s="23"/>
    </row>
    <row r="169" spans="2:56" s="22" customFormat="1">
      <c r="B169" s="25"/>
      <c r="C169" s="26"/>
      <c r="D169" s="25"/>
      <c r="E169" s="24"/>
      <c r="BD169" s="23"/>
    </row>
    <row r="170" spans="2:56" s="22" customFormat="1">
      <c r="B170" s="25"/>
      <c r="C170" s="26"/>
      <c r="D170" s="25"/>
      <c r="E170" s="24"/>
      <c r="BD170" s="23"/>
    </row>
    <row r="171" spans="2:56" s="22" customFormat="1">
      <c r="B171" s="25"/>
      <c r="C171" s="26"/>
      <c r="D171" s="25"/>
      <c r="E171" s="24"/>
      <c r="BD171" s="23"/>
    </row>
    <row r="172" spans="2:56" s="22" customFormat="1">
      <c r="B172" s="25"/>
      <c r="C172" s="26"/>
      <c r="D172" s="25"/>
      <c r="E172" s="24"/>
      <c r="BD172" s="23"/>
    </row>
    <row r="173" spans="2:56" s="22" customFormat="1">
      <c r="B173" s="25"/>
      <c r="C173" s="26"/>
      <c r="D173" s="25"/>
      <c r="E173" s="24"/>
      <c r="BD173" s="23"/>
    </row>
    <row r="174" spans="2:56" s="22" customFormat="1">
      <c r="B174" s="25"/>
      <c r="C174" s="26"/>
      <c r="D174" s="25"/>
      <c r="E174" s="24"/>
      <c r="BD174" s="23"/>
    </row>
    <row r="175" spans="2:56" s="22" customFormat="1">
      <c r="B175" s="25"/>
      <c r="C175" s="26"/>
      <c r="D175" s="25"/>
      <c r="E175" s="24"/>
      <c r="BD175" s="23"/>
    </row>
    <row r="176" spans="2:56" s="22" customFormat="1">
      <c r="B176" s="25"/>
      <c r="C176" s="26"/>
      <c r="D176" s="25"/>
      <c r="E176" s="24"/>
      <c r="BD176" s="23"/>
    </row>
    <row r="177" spans="2:56" s="22" customFormat="1">
      <c r="B177" s="25"/>
      <c r="C177" s="26"/>
      <c r="D177" s="25"/>
      <c r="E177" s="24"/>
      <c r="BD177" s="23"/>
    </row>
    <row r="178" spans="2:56" s="22" customFormat="1">
      <c r="B178" s="25"/>
      <c r="C178" s="26"/>
      <c r="D178" s="25"/>
      <c r="E178" s="24"/>
      <c r="BD178" s="23"/>
    </row>
    <row r="179" spans="2:56" s="22" customFormat="1">
      <c r="B179" s="25"/>
      <c r="C179" s="26"/>
      <c r="D179" s="25"/>
      <c r="E179" s="24"/>
      <c r="BD179" s="23"/>
    </row>
    <row r="180" spans="2:56" s="22" customFormat="1">
      <c r="B180" s="25"/>
      <c r="C180" s="26"/>
      <c r="D180" s="25"/>
      <c r="E180" s="24"/>
      <c r="BD180" s="23"/>
    </row>
    <row r="181" spans="2:56" s="22" customFormat="1">
      <c r="B181" s="25"/>
      <c r="C181" s="26"/>
      <c r="D181" s="25"/>
      <c r="E181" s="24"/>
      <c r="BD181" s="23"/>
    </row>
    <row r="182" spans="2:56" s="22" customFormat="1">
      <c r="B182" s="25"/>
      <c r="C182" s="26"/>
      <c r="D182" s="25"/>
      <c r="E182" s="24"/>
      <c r="BD182" s="23"/>
    </row>
    <row r="183" spans="2:56" s="22" customFormat="1">
      <c r="B183" s="25"/>
      <c r="C183" s="26"/>
      <c r="D183" s="25"/>
      <c r="E183" s="24"/>
      <c r="BD183" s="23"/>
    </row>
    <row r="184" spans="2:56" s="22" customFormat="1">
      <c r="B184" s="25"/>
      <c r="C184" s="26"/>
      <c r="D184" s="25"/>
      <c r="E184" s="24"/>
      <c r="BD184" s="23"/>
    </row>
    <row r="185" spans="2:56" s="22" customFormat="1">
      <c r="B185" s="25"/>
      <c r="C185" s="26"/>
      <c r="D185" s="25"/>
      <c r="E185" s="24"/>
      <c r="BD185" s="23"/>
    </row>
    <row r="186" spans="2:56" s="22" customFormat="1">
      <c r="B186" s="25"/>
      <c r="C186" s="26"/>
      <c r="D186" s="25"/>
      <c r="E186" s="24"/>
      <c r="BD186" s="23"/>
    </row>
    <row r="187" spans="2:56" s="22" customFormat="1">
      <c r="B187" s="25"/>
      <c r="C187" s="26"/>
      <c r="D187" s="25"/>
      <c r="E187" s="24"/>
      <c r="BD187" s="23"/>
    </row>
    <row r="188" spans="2:56" s="22" customFormat="1">
      <c r="B188" s="25"/>
      <c r="C188" s="26"/>
      <c r="D188" s="25"/>
      <c r="E188" s="24"/>
      <c r="BD188" s="23"/>
    </row>
    <row r="189" spans="2:56" s="22" customFormat="1">
      <c r="B189" s="25"/>
      <c r="C189" s="26"/>
      <c r="D189" s="25"/>
      <c r="E189" s="24"/>
      <c r="BD189" s="23"/>
    </row>
    <row r="190" spans="2:56" s="22" customFormat="1">
      <c r="B190" s="25"/>
      <c r="C190" s="26"/>
      <c r="D190" s="25"/>
      <c r="E190" s="24"/>
      <c r="BD190" s="23"/>
    </row>
    <row r="191" spans="2:56" s="22" customFormat="1">
      <c r="B191" s="25"/>
      <c r="C191" s="26"/>
      <c r="D191" s="25"/>
      <c r="E191" s="24"/>
      <c r="BD191" s="23"/>
    </row>
    <row r="192" spans="2:56" s="22" customFormat="1">
      <c r="B192" s="25"/>
      <c r="C192" s="26"/>
      <c r="D192" s="25"/>
      <c r="E192" s="24"/>
      <c r="BD192" s="23"/>
    </row>
    <row r="193" spans="2:56" s="22" customFormat="1">
      <c r="B193" s="25"/>
      <c r="C193" s="26"/>
      <c r="D193" s="25"/>
      <c r="E193" s="24"/>
      <c r="BD193" s="23"/>
    </row>
    <row r="194" spans="2:56" s="22" customFormat="1">
      <c r="B194" s="25"/>
      <c r="C194" s="26"/>
      <c r="D194" s="25"/>
      <c r="E194" s="24"/>
      <c r="BD194" s="23"/>
    </row>
    <row r="195" spans="2:56" s="22" customFormat="1">
      <c r="B195" s="25"/>
      <c r="C195" s="26"/>
      <c r="D195" s="25"/>
      <c r="E195" s="24"/>
      <c r="BD195" s="23"/>
    </row>
    <row r="196" spans="2:56" s="22" customFormat="1">
      <c r="B196" s="25"/>
      <c r="C196" s="26"/>
      <c r="D196" s="25"/>
      <c r="E196" s="24"/>
      <c r="BD196" s="23"/>
    </row>
    <row r="197" spans="2:56" s="22" customFormat="1">
      <c r="B197" s="25"/>
      <c r="C197" s="26"/>
      <c r="D197" s="25"/>
      <c r="E197" s="24"/>
      <c r="BD197" s="23"/>
    </row>
    <row r="198" spans="2:56" s="22" customFormat="1">
      <c r="B198" s="25"/>
      <c r="C198" s="26"/>
      <c r="D198" s="25"/>
      <c r="E198" s="24"/>
      <c r="BD198" s="23"/>
    </row>
    <row r="199" spans="2:56" s="22" customFormat="1">
      <c r="B199" s="25"/>
      <c r="C199" s="26"/>
      <c r="D199" s="25"/>
      <c r="E199" s="24"/>
      <c r="BD199" s="23"/>
    </row>
    <row r="200" spans="2:56" s="22" customFormat="1">
      <c r="B200" s="25"/>
      <c r="C200" s="26"/>
      <c r="D200" s="25"/>
      <c r="E200" s="24"/>
      <c r="BD200" s="23"/>
    </row>
    <row r="201" spans="2:56" s="22" customFormat="1">
      <c r="B201" s="25"/>
      <c r="C201" s="26"/>
      <c r="D201" s="25"/>
      <c r="E201" s="24"/>
      <c r="BD201" s="23"/>
    </row>
    <row r="202" spans="2:56" s="22" customFormat="1">
      <c r="B202" s="25"/>
      <c r="C202" s="26"/>
      <c r="D202" s="25"/>
      <c r="E202" s="24"/>
      <c r="BD202" s="23"/>
    </row>
    <row r="203" spans="2:56" s="22" customFormat="1">
      <c r="B203" s="25"/>
      <c r="C203" s="26"/>
      <c r="D203" s="25"/>
      <c r="E203" s="24"/>
      <c r="BD203" s="23"/>
    </row>
    <row r="204" spans="2:56" s="22" customFormat="1">
      <c r="B204" s="25"/>
      <c r="C204" s="26"/>
      <c r="D204" s="25"/>
      <c r="E204" s="24"/>
      <c r="BD204" s="23"/>
    </row>
    <row r="205" spans="2:56" s="22" customFormat="1">
      <c r="B205" s="25"/>
      <c r="C205" s="26"/>
      <c r="D205" s="25"/>
      <c r="E205" s="24"/>
      <c r="BD205" s="23"/>
    </row>
    <row r="206" spans="2:56" s="22" customFormat="1">
      <c r="B206" s="25"/>
      <c r="C206" s="26"/>
      <c r="D206" s="25"/>
      <c r="E206" s="24"/>
      <c r="BD206" s="23"/>
    </row>
    <row r="207" spans="2:56" s="22" customFormat="1">
      <c r="B207" s="25"/>
      <c r="C207" s="26"/>
      <c r="D207" s="25"/>
      <c r="E207" s="24"/>
      <c r="BD207" s="23"/>
    </row>
    <row r="208" spans="2:56" s="22" customFormat="1">
      <c r="B208" s="25"/>
      <c r="C208" s="26"/>
      <c r="D208" s="25"/>
      <c r="E208" s="24"/>
      <c r="BD208" s="23"/>
    </row>
    <row r="209" spans="2:56" s="22" customFormat="1">
      <c r="B209" s="25"/>
      <c r="C209" s="26"/>
      <c r="D209" s="25"/>
      <c r="E209" s="24"/>
      <c r="BD209" s="23"/>
    </row>
    <row r="210" spans="2:56" s="22" customFormat="1">
      <c r="B210" s="25"/>
      <c r="C210" s="26"/>
      <c r="D210" s="25"/>
      <c r="E210" s="24"/>
      <c r="BD210" s="23"/>
    </row>
    <row r="211" spans="2:56" s="22" customFormat="1">
      <c r="B211" s="25"/>
      <c r="C211" s="26"/>
      <c r="D211" s="25"/>
      <c r="E211" s="24"/>
      <c r="BD211" s="23"/>
    </row>
    <row r="212" spans="2:56" s="22" customFormat="1">
      <c r="B212" s="25"/>
      <c r="C212" s="26"/>
      <c r="D212" s="25"/>
      <c r="E212" s="24"/>
      <c r="BD212" s="23"/>
    </row>
    <row r="213" spans="2:56" s="22" customFormat="1">
      <c r="B213" s="25"/>
      <c r="C213" s="26"/>
      <c r="D213" s="25"/>
      <c r="E213" s="24"/>
      <c r="BD213" s="23"/>
    </row>
    <row r="214" spans="2:56" s="22" customFormat="1">
      <c r="B214" s="25"/>
      <c r="C214" s="26"/>
      <c r="D214" s="25"/>
      <c r="E214" s="24"/>
      <c r="BD214" s="23"/>
    </row>
    <row r="215" spans="2:56" s="22" customFormat="1">
      <c r="B215" s="25"/>
      <c r="C215" s="26"/>
      <c r="D215" s="25"/>
      <c r="E215" s="24"/>
      <c r="BD215" s="23"/>
    </row>
    <row r="216" spans="2:56" s="22" customFormat="1">
      <c r="B216" s="25"/>
      <c r="C216" s="26"/>
      <c r="D216" s="25"/>
      <c r="E216" s="24"/>
      <c r="BD216" s="23"/>
    </row>
    <row r="217" spans="2:56" s="22" customFormat="1">
      <c r="B217" s="25"/>
      <c r="C217" s="26"/>
      <c r="D217" s="25"/>
      <c r="E217" s="24"/>
      <c r="BD217" s="23"/>
    </row>
    <row r="218" spans="2:56" s="22" customFormat="1">
      <c r="B218" s="25"/>
      <c r="C218" s="26"/>
      <c r="D218" s="25"/>
      <c r="E218" s="24"/>
      <c r="BD218" s="23"/>
    </row>
    <row r="219" spans="2:56" s="22" customFormat="1">
      <c r="B219" s="25"/>
      <c r="C219" s="26"/>
      <c r="D219" s="25"/>
      <c r="E219" s="24"/>
      <c r="BD219" s="23"/>
    </row>
    <row r="220" spans="2:56" s="22" customFormat="1">
      <c r="B220" s="25"/>
      <c r="C220" s="26"/>
      <c r="D220" s="25"/>
      <c r="E220" s="24"/>
      <c r="BD220" s="23"/>
    </row>
    <row r="221" spans="2:56" s="22" customFormat="1">
      <c r="B221" s="25"/>
      <c r="C221" s="26"/>
      <c r="D221" s="25"/>
      <c r="E221" s="24"/>
      <c r="BD221" s="23"/>
    </row>
    <row r="222" spans="2:56" s="22" customFormat="1">
      <c r="B222" s="25"/>
      <c r="C222" s="26"/>
      <c r="D222" s="25"/>
      <c r="E222" s="24"/>
      <c r="BD222" s="23"/>
    </row>
    <row r="223" spans="2:56" s="22" customFormat="1">
      <c r="B223" s="25"/>
      <c r="C223" s="26"/>
      <c r="D223" s="25"/>
      <c r="E223" s="24"/>
      <c r="BD223" s="23"/>
    </row>
    <row r="224" spans="2:56" s="22" customFormat="1">
      <c r="B224" s="25"/>
      <c r="C224" s="26"/>
      <c r="D224" s="25"/>
      <c r="E224" s="24"/>
      <c r="BD224" s="23"/>
    </row>
    <row r="225" spans="2:56" s="22" customFormat="1">
      <c r="B225" s="25"/>
      <c r="C225" s="26"/>
      <c r="D225" s="25"/>
      <c r="E225" s="24"/>
      <c r="BD225" s="23"/>
    </row>
    <row r="226" spans="2:56" s="22" customFormat="1">
      <c r="B226" s="25"/>
      <c r="C226" s="26"/>
      <c r="D226" s="25"/>
      <c r="E226" s="24"/>
      <c r="BD226" s="23"/>
    </row>
    <row r="227" spans="2:56" s="22" customFormat="1">
      <c r="B227" s="25"/>
      <c r="C227" s="26"/>
      <c r="D227" s="25"/>
      <c r="E227" s="24"/>
      <c r="BD227" s="23"/>
    </row>
    <row r="228" spans="2:56" s="22" customFormat="1">
      <c r="B228" s="25"/>
      <c r="C228" s="26"/>
      <c r="D228" s="25"/>
      <c r="E228" s="24"/>
      <c r="BD228" s="23"/>
    </row>
    <row r="229" spans="2:56" s="22" customFormat="1">
      <c r="B229" s="25"/>
      <c r="C229" s="26"/>
      <c r="D229" s="25"/>
      <c r="E229" s="24"/>
      <c r="BD229" s="23"/>
    </row>
    <row r="230" spans="2:56" s="22" customFormat="1">
      <c r="B230" s="25"/>
      <c r="C230" s="26"/>
      <c r="D230" s="25"/>
      <c r="E230" s="24"/>
      <c r="BD230" s="23"/>
    </row>
    <row r="231" spans="2:56" s="22" customFormat="1">
      <c r="B231" s="25"/>
      <c r="C231" s="26"/>
      <c r="D231" s="25"/>
      <c r="E231" s="24"/>
      <c r="BD231" s="23"/>
    </row>
    <row r="232" spans="2:56" s="22" customFormat="1">
      <c r="B232" s="25"/>
      <c r="C232" s="26"/>
      <c r="D232" s="25"/>
      <c r="E232" s="24"/>
      <c r="BD232" s="23"/>
    </row>
    <row r="233" spans="2:56" s="22" customFormat="1">
      <c r="B233" s="25"/>
      <c r="C233" s="26"/>
      <c r="D233" s="25"/>
      <c r="E233" s="24"/>
      <c r="BD233" s="23"/>
    </row>
    <row r="234" spans="2:56" s="22" customFormat="1">
      <c r="B234" s="25"/>
      <c r="C234" s="26"/>
      <c r="D234" s="25"/>
      <c r="E234" s="24"/>
      <c r="BD234" s="23"/>
    </row>
    <row r="235" spans="2:56" s="22" customFormat="1">
      <c r="B235" s="25"/>
      <c r="C235" s="26"/>
      <c r="D235" s="25"/>
      <c r="E235" s="24"/>
      <c r="BD235" s="23"/>
    </row>
    <row r="236" spans="2:56" s="22" customFormat="1">
      <c r="B236" s="25"/>
      <c r="C236" s="26"/>
      <c r="D236" s="25"/>
      <c r="E236" s="24"/>
      <c r="BD236" s="23"/>
    </row>
    <row r="237" spans="2:56" s="22" customFormat="1">
      <c r="B237" s="25"/>
      <c r="C237" s="26"/>
      <c r="D237" s="25"/>
      <c r="E237" s="24"/>
      <c r="BD237" s="23"/>
    </row>
    <row r="238" spans="2:56" s="22" customFormat="1">
      <c r="B238" s="25"/>
      <c r="C238" s="26"/>
      <c r="D238" s="25"/>
      <c r="E238" s="24"/>
      <c r="BD238" s="23"/>
    </row>
    <row r="239" spans="2:56" s="22" customFormat="1">
      <c r="B239" s="25"/>
      <c r="C239" s="26"/>
      <c r="D239" s="25"/>
      <c r="E239" s="24"/>
      <c r="BD239" s="23"/>
    </row>
    <row r="240" spans="2:56" s="22" customFormat="1">
      <c r="B240" s="25"/>
      <c r="C240" s="26"/>
      <c r="D240" s="25"/>
      <c r="E240" s="24"/>
      <c r="BD240" s="23"/>
    </row>
    <row r="241" spans="2:56" s="22" customFormat="1">
      <c r="B241" s="25"/>
      <c r="C241" s="26"/>
      <c r="D241" s="25"/>
      <c r="E241" s="24"/>
      <c r="BD241" s="23"/>
    </row>
    <row r="242" spans="2:56" s="22" customFormat="1">
      <c r="B242" s="25"/>
      <c r="C242" s="26"/>
      <c r="D242" s="25"/>
      <c r="E242" s="24"/>
      <c r="BD242" s="23"/>
    </row>
    <row r="243" spans="2:56" s="22" customFormat="1">
      <c r="B243" s="25"/>
      <c r="C243" s="26"/>
      <c r="D243" s="25"/>
      <c r="E243" s="24"/>
      <c r="BD243" s="23"/>
    </row>
    <row r="244" spans="2:56" s="22" customFormat="1">
      <c r="B244" s="25"/>
      <c r="C244" s="26"/>
      <c r="D244" s="25"/>
      <c r="E244" s="24"/>
      <c r="BD244" s="23"/>
    </row>
    <row r="245" spans="2:56" s="22" customFormat="1">
      <c r="B245" s="25"/>
      <c r="C245" s="26"/>
      <c r="D245" s="25"/>
      <c r="E245" s="24"/>
      <c r="BD245" s="23"/>
    </row>
    <row r="246" spans="2:56" s="22" customFormat="1">
      <c r="B246" s="25"/>
      <c r="C246" s="26"/>
      <c r="D246" s="25"/>
      <c r="E246" s="24"/>
      <c r="BD246" s="23"/>
    </row>
    <row r="247" spans="2:56" s="22" customFormat="1">
      <c r="B247" s="25"/>
      <c r="C247" s="26"/>
      <c r="D247" s="25"/>
      <c r="E247" s="24"/>
      <c r="BD247" s="23"/>
    </row>
    <row r="248" spans="2:56" s="22" customFormat="1">
      <c r="B248" s="25"/>
      <c r="C248" s="26"/>
      <c r="D248" s="25"/>
      <c r="E248" s="24"/>
      <c r="BD248" s="23"/>
    </row>
    <row r="249" spans="2:56" s="22" customFormat="1">
      <c r="B249" s="25"/>
      <c r="C249" s="26"/>
      <c r="D249" s="25"/>
      <c r="E249" s="24"/>
      <c r="BD249" s="23"/>
    </row>
    <row r="250" spans="2:56" s="22" customFormat="1">
      <c r="B250" s="25"/>
      <c r="C250" s="26"/>
      <c r="D250" s="25"/>
      <c r="E250" s="24"/>
      <c r="BD250" s="23"/>
    </row>
    <row r="251" spans="2:56" s="22" customFormat="1">
      <c r="B251" s="25"/>
      <c r="C251" s="26"/>
      <c r="D251" s="25"/>
      <c r="E251" s="24"/>
      <c r="BD251" s="23"/>
    </row>
    <row r="252" spans="2:56" s="22" customFormat="1">
      <c r="B252" s="25"/>
      <c r="C252" s="26"/>
      <c r="D252" s="25"/>
      <c r="E252" s="24"/>
      <c r="BD252" s="23"/>
    </row>
    <row r="253" spans="2:56" s="22" customFormat="1">
      <c r="B253" s="25"/>
      <c r="C253" s="26"/>
      <c r="D253" s="25"/>
      <c r="E253" s="24"/>
      <c r="BD253" s="23"/>
    </row>
    <row r="254" spans="2:56" s="22" customFormat="1">
      <c r="B254" s="25"/>
      <c r="C254" s="26"/>
      <c r="D254" s="25"/>
      <c r="E254" s="24"/>
      <c r="BD254" s="23"/>
    </row>
    <row r="255" spans="2:56" s="22" customFormat="1">
      <c r="B255" s="25"/>
      <c r="C255" s="26"/>
      <c r="D255" s="25"/>
      <c r="E255" s="24"/>
      <c r="BD255" s="23"/>
    </row>
    <row r="256" spans="2:56" s="22" customFormat="1">
      <c r="B256" s="25"/>
      <c r="C256" s="26"/>
      <c r="D256" s="25"/>
      <c r="E256" s="24"/>
      <c r="BD256" s="23"/>
    </row>
    <row r="257" spans="2:56" s="22" customFormat="1">
      <c r="B257" s="25"/>
      <c r="C257" s="26"/>
      <c r="D257" s="25"/>
      <c r="E257" s="24"/>
      <c r="BD257" s="23"/>
    </row>
    <row r="258" spans="2:56" s="22" customFormat="1">
      <c r="B258" s="25"/>
      <c r="C258" s="26"/>
      <c r="D258" s="25"/>
      <c r="E258" s="24"/>
      <c r="BD258" s="23"/>
    </row>
    <row r="259" spans="2:56" s="22" customFormat="1">
      <c r="B259" s="25"/>
      <c r="C259" s="26"/>
      <c r="D259" s="25"/>
      <c r="E259" s="24"/>
      <c r="BD259" s="23"/>
    </row>
    <row r="260" spans="2:56" s="22" customFormat="1">
      <c r="B260" s="25"/>
      <c r="C260" s="26"/>
      <c r="D260" s="25"/>
      <c r="E260" s="24"/>
      <c r="BD260" s="23"/>
    </row>
    <row r="261" spans="2:56" s="22" customFormat="1">
      <c r="B261" s="25"/>
      <c r="C261" s="26"/>
      <c r="D261" s="25"/>
      <c r="E261" s="24"/>
      <c r="BD261" s="23"/>
    </row>
    <row r="262" spans="2:56" s="22" customFormat="1">
      <c r="B262" s="25"/>
      <c r="C262" s="26"/>
      <c r="D262" s="25"/>
      <c r="E262" s="24"/>
      <c r="BD262" s="23"/>
    </row>
    <row r="263" spans="2:56" s="22" customFormat="1">
      <c r="B263" s="25"/>
      <c r="C263" s="26"/>
      <c r="D263" s="25"/>
      <c r="E263" s="24"/>
      <c r="BD263" s="23"/>
    </row>
    <row r="264" spans="2:56" s="22" customFormat="1">
      <c r="B264" s="25"/>
      <c r="C264" s="26"/>
      <c r="D264" s="25"/>
      <c r="E264" s="24"/>
      <c r="BD264" s="23"/>
    </row>
    <row r="265" spans="2:56" s="22" customFormat="1">
      <c r="B265" s="25"/>
      <c r="C265" s="26"/>
      <c r="D265" s="25"/>
      <c r="E265" s="24"/>
      <c r="BD265" s="23"/>
    </row>
    <row r="266" spans="2:56" s="22" customFormat="1">
      <c r="B266" s="25"/>
      <c r="C266" s="26"/>
      <c r="D266" s="25"/>
      <c r="E266" s="24"/>
      <c r="BD266" s="23"/>
    </row>
    <row r="267" spans="2:56" s="22" customFormat="1">
      <c r="B267" s="25"/>
      <c r="C267" s="26"/>
      <c r="D267" s="25"/>
      <c r="E267" s="24"/>
      <c r="BD267" s="23"/>
    </row>
    <row r="268" spans="2:56" s="22" customFormat="1">
      <c r="B268" s="25"/>
      <c r="C268" s="26"/>
      <c r="D268" s="25"/>
      <c r="E268" s="24"/>
      <c r="BD268" s="23"/>
    </row>
    <row r="269" spans="2:56" s="22" customFormat="1">
      <c r="B269" s="25"/>
      <c r="C269" s="26"/>
      <c r="D269" s="25"/>
      <c r="E269" s="24"/>
      <c r="BD269" s="23"/>
    </row>
    <row r="270" spans="2:56" s="22" customFormat="1">
      <c r="B270" s="25"/>
      <c r="C270" s="26"/>
      <c r="D270" s="25"/>
      <c r="E270" s="24"/>
      <c r="BD270" s="23"/>
    </row>
    <row r="271" spans="2:56" s="22" customFormat="1">
      <c r="B271" s="25"/>
      <c r="C271" s="26"/>
      <c r="D271" s="25"/>
      <c r="E271" s="24"/>
      <c r="BD271" s="23"/>
    </row>
    <row r="272" spans="2:56" s="22" customFormat="1">
      <c r="B272" s="25"/>
      <c r="C272" s="26"/>
      <c r="D272" s="25"/>
      <c r="E272" s="24"/>
      <c r="BD272" s="23"/>
    </row>
    <row r="273" spans="2:56" s="22" customFormat="1">
      <c r="B273" s="25"/>
      <c r="C273" s="26"/>
      <c r="D273" s="25"/>
      <c r="E273" s="24"/>
      <c r="BD273" s="23"/>
    </row>
    <row r="274" spans="2:56" s="22" customFormat="1">
      <c r="B274" s="25"/>
      <c r="C274" s="26"/>
      <c r="D274" s="25"/>
      <c r="E274" s="24"/>
      <c r="BD274" s="23"/>
    </row>
    <row r="275" spans="2:56" s="22" customFormat="1">
      <c r="B275" s="25"/>
      <c r="C275" s="26"/>
      <c r="D275" s="25"/>
      <c r="E275" s="24"/>
      <c r="BD275" s="23"/>
    </row>
    <row r="276" spans="2:56" s="22" customFormat="1">
      <c r="B276" s="25"/>
      <c r="C276" s="26"/>
      <c r="D276" s="25"/>
      <c r="E276" s="24"/>
      <c r="BD276" s="23"/>
    </row>
    <row r="277" spans="2:56" s="22" customFormat="1">
      <c r="B277" s="25"/>
      <c r="C277" s="26"/>
      <c r="D277" s="25"/>
      <c r="E277" s="24"/>
      <c r="BD277" s="23"/>
    </row>
    <row r="278" spans="2:56" s="22" customFormat="1">
      <c r="B278" s="25"/>
      <c r="C278" s="26"/>
      <c r="D278" s="25"/>
      <c r="E278" s="24"/>
      <c r="BD278" s="23"/>
    </row>
    <row r="279" spans="2:56" s="22" customFormat="1">
      <c r="B279" s="25"/>
      <c r="C279" s="26"/>
      <c r="D279" s="25"/>
      <c r="E279" s="24"/>
      <c r="BD279" s="23"/>
    </row>
    <row r="280" spans="2:56" s="22" customFormat="1">
      <c r="B280" s="25"/>
      <c r="C280" s="26"/>
      <c r="D280" s="25"/>
      <c r="E280" s="24"/>
      <c r="BD280" s="23"/>
    </row>
    <row r="281" spans="2:56" s="22" customFormat="1">
      <c r="B281" s="25"/>
      <c r="C281" s="26"/>
      <c r="D281" s="25"/>
      <c r="E281" s="24"/>
      <c r="BD281" s="23"/>
    </row>
    <row r="282" spans="2:56" s="22" customFormat="1">
      <c r="B282" s="25"/>
      <c r="C282" s="26"/>
      <c r="D282" s="25"/>
      <c r="E282" s="24"/>
      <c r="BD282" s="23"/>
    </row>
    <row r="283" spans="2:56" s="22" customFormat="1">
      <c r="B283" s="25"/>
      <c r="C283" s="26"/>
      <c r="D283" s="25"/>
      <c r="E283" s="24"/>
      <c r="BD283" s="23"/>
    </row>
    <row r="284" spans="2:56" s="22" customFormat="1">
      <c r="B284" s="25"/>
      <c r="C284" s="26"/>
      <c r="D284" s="25"/>
      <c r="E284" s="24"/>
      <c r="BD284" s="23"/>
    </row>
    <row r="285" spans="2:56" s="22" customFormat="1">
      <c r="B285" s="25"/>
      <c r="C285" s="26"/>
      <c r="D285" s="25"/>
      <c r="E285" s="24"/>
      <c r="BD285" s="23"/>
    </row>
    <row r="286" spans="2:56" s="22" customFormat="1">
      <c r="B286" s="25"/>
      <c r="C286" s="26"/>
      <c r="D286" s="25"/>
      <c r="E286" s="24"/>
      <c r="BD286" s="23"/>
    </row>
    <row r="287" spans="2:56" s="22" customFormat="1">
      <c r="B287" s="25"/>
      <c r="C287" s="26"/>
      <c r="D287" s="25"/>
      <c r="E287" s="24"/>
      <c r="BD287" s="23"/>
    </row>
    <row r="288" spans="2:56" s="22" customFormat="1">
      <c r="B288" s="25"/>
      <c r="C288" s="26"/>
      <c r="D288" s="25"/>
      <c r="E288" s="24"/>
      <c r="BD288" s="23"/>
    </row>
    <row r="289" spans="1:61" s="22" customFormat="1">
      <c r="B289" s="25"/>
      <c r="C289" s="26"/>
      <c r="D289" s="25"/>
      <c r="E289" s="24"/>
      <c r="BD289" s="23"/>
    </row>
    <row r="290" spans="1:61" s="22" customFormat="1">
      <c r="B290" s="25"/>
      <c r="C290" s="26"/>
      <c r="D290" s="25"/>
      <c r="E290" s="24"/>
      <c r="BD290" s="23"/>
    </row>
    <row r="291" spans="1:61" s="12" customFormat="1">
      <c r="B291" s="20"/>
      <c r="C291" s="21"/>
      <c r="D291" s="20"/>
      <c r="E291" s="19"/>
      <c r="BD291" s="18"/>
    </row>
    <row r="292" spans="1:61" s="12" customFormat="1">
      <c r="A292" s="17"/>
      <c r="B292" s="51"/>
      <c r="C292" s="10"/>
      <c r="D292" s="9"/>
      <c r="E292" s="8"/>
      <c r="F292" s="16"/>
      <c r="G292" s="15"/>
      <c r="H292" s="15"/>
      <c r="I292" s="14"/>
      <c r="J292" s="16"/>
      <c r="K292" s="15"/>
      <c r="L292" s="15"/>
      <c r="M292" s="14"/>
      <c r="N292" s="16"/>
      <c r="O292" s="15"/>
      <c r="P292" s="15"/>
      <c r="Q292" s="14"/>
      <c r="R292" s="16"/>
      <c r="S292" s="15"/>
      <c r="T292" s="15"/>
      <c r="U292" s="14"/>
      <c r="V292" s="16"/>
      <c r="W292" s="15"/>
      <c r="X292" s="15"/>
      <c r="Y292" s="14"/>
      <c r="Z292" s="16"/>
      <c r="AA292" s="15"/>
      <c r="AB292" s="15"/>
      <c r="AC292" s="14"/>
      <c r="AD292" s="16"/>
      <c r="AE292" s="15"/>
      <c r="AF292" s="15"/>
      <c r="AG292" s="14"/>
      <c r="AH292" s="16"/>
      <c r="AI292" s="15"/>
      <c r="AJ292" s="15"/>
      <c r="AK292" s="14"/>
      <c r="AL292" s="16"/>
      <c r="AM292" s="15"/>
      <c r="AN292" s="15"/>
      <c r="AO292" s="14"/>
      <c r="AP292" s="16"/>
      <c r="AQ292" s="15"/>
      <c r="AR292" s="15"/>
      <c r="AS292" s="14"/>
      <c r="AT292" s="16"/>
      <c r="AU292" s="15"/>
      <c r="AV292" s="15"/>
      <c r="AW292" s="14"/>
      <c r="AX292" s="16"/>
      <c r="AY292" s="15"/>
      <c r="AZ292" s="15"/>
      <c r="BA292" s="15"/>
      <c r="BB292" s="14"/>
      <c r="BC292" s="13"/>
      <c r="BD292" s="13"/>
      <c r="BE292" s="2"/>
      <c r="BF292" s="2"/>
      <c r="BG292" s="2"/>
      <c r="BH292" s="2"/>
      <c r="BI292" s="2"/>
    </row>
    <row r="293" spans="1:61" s="12" customFormat="1">
      <c r="A293" s="17"/>
      <c r="B293" s="51"/>
      <c r="C293" s="10"/>
      <c r="D293" s="9"/>
      <c r="E293" s="8"/>
      <c r="F293" s="16"/>
      <c r="G293" s="15"/>
      <c r="H293" s="15"/>
      <c r="I293" s="14"/>
      <c r="J293" s="16"/>
      <c r="K293" s="15"/>
      <c r="L293" s="15"/>
      <c r="M293" s="14"/>
      <c r="N293" s="16"/>
      <c r="O293" s="15"/>
      <c r="P293" s="15"/>
      <c r="Q293" s="14"/>
      <c r="R293" s="16"/>
      <c r="S293" s="15"/>
      <c r="T293" s="15"/>
      <c r="U293" s="14"/>
      <c r="V293" s="16"/>
      <c r="W293" s="15"/>
      <c r="X293" s="15"/>
      <c r="Y293" s="14"/>
      <c r="Z293" s="16"/>
      <c r="AA293" s="15"/>
      <c r="AB293" s="15"/>
      <c r="AC293" s="14"/>
      <c r="AD293" s="16"/>
      <c r="AE293" s="15"/>
      <c r="AF293" s="15"/>
      <c r="AG293" s="14"/>
      <c r="AH293" s="16"/>
      <c r="AI293" s="15"/>
      <c r="AJ293" s="15"/>
      <c r="AK293" s="14"/>
      <c r="AL293" s="16"/>
      <c r="AM293" s="15"/>
      <c r="AN293" s="15"/>
      <c r="AO293" s="14"/>
      <c r="AP293" s="16"/>
      <c r="AQ293" s="15"/>
      <c r="AR293" s="15"/>
      <c r="AS293" s="14"/>
      <c r="AT293" s="16"/>
      <c r="AU293" s="15"/>
      <c r="AV293" s="15"/>
      <c r="AW293" s="14"/>
      <c r="AX293" s="16"/>
      <c r="AY293" s="15"/>
      <c r="AZ293" s="15"/>
      <c r="BA293" s="15"/>
      <c r="BB293" s="14"/>
      <c r="BC293" s="13"/>
      <c r="BD293" s="13"/>
      <c r="BE293" s="2"/>
      <c r="BF293" s="2"/>
      <c r="BG293" s="2"/>
      <c r="BH293" s="2"/>
      <c r="BI293" s="2"/>
    </row>
    <row r="294" spans="1:61" s="12" customFormat="1">
      <c r="A294" s="17"/>
      <c r="B294" s="51"/>
      <c r="C294" s="10"/>
      <c r="D294" s="9"/>
      <c r="E294" s="8"/>
      <c r="F294" s="16"/>
      <c r="G294" s="15"/>
      <c r="H294" s="15"/>
      <c r="I294" s="14"/>
      <c r="J294" s="16"/>
      <c r="K294" s="15"/>
      <c r="L294" s="15"/>
      <c r="M294" s="14"/>
      <c r="N294" s="16"/>
      <c r="O294" s="15"/>
      <c r="P294" s="15"/>
      <c r="Q294" s="14"/>
      <c r="R294" s="16"/>
      <c r="S294" s="15"/>
      <c r="T294" s="15"/>
      <c r="U294" s="14"/>
      <c r="V294" s="16"/>
      <c r="W294" s="15"/>
      <c r="X294" s="15"/>
      <c r="Y294" s="14"/>
      <c r="Z294" s="16"/>
      <c r="AA294" s="15"/>
      <c r="AB294" s="15"/>
      <c r="AC294" s="14"/>
      <c r="AD294" s="16"/>
      <c r="AE294" s="15"/>
      <c r="AF294" s="15"/>
      <c r="AG294" s="14"/>
      <c r="AH294" s="16"/>
      <c r="AI294" s="15"/>
      <c r="AJ294" s="15"/>
      <c r="AK294" s="14"/>
      <c r="AL294" s="16"/>
      <c r="AM294" s="15"/>
      <c r="AN294" s="15"/>
      <c r="AO294" s="14"/>
      <c r="AP294" s="16"/>
      <c r="AQ294" s="15"/>
      <c r="AR294" s="15"/>
      <c r="AS294" s="14"/>
      <c r="AT294" s="16"/>
      <c r="AU294" s="15"/>
      <c r="AV294" s="15"/>
      <c r="AW294" s="14"/>
      <c r="AX294" s="16"/>
      <c r="AY294" s="15"/>
      <c r="AZ294" s="15"/>
      <c r="BA294" s="15"/>
      <c r="BB294" s="14"/>
      <c r="BC294" s="13"/>
      <c r="BD294" s="13"/>
      <c r="BE294" s="2"/>
      <c r="BF294" s="2"/>
      <c r="BG294" s="2"/>
      <c r="BH294" s="2"/>
      <c r="BI294" s="2"/>
    </row>
    <row r="295" spans="1:61" s="12" customFormat="1">
      <c r="A295" s="17"/>
      <c r="B295" s="51"/>
      <c r="C295" s="10"/>
      <c r="D295" s="9"/>
      <c r="E295" s="8"/>
      <c r="F295" s="16"/>
      <c r="G295" s="15"/>
      <c r="H295" s="15"/>
      <c r="I295" s="14"/>
      <c r="J295" s="16"/>
      <c r="K295" s="15"/>
      <c r="L295" s="15"/>
      <c r="M295" s="14"/>
      <c r="N295" s="16"/>
      <c r="O295" s="15"/>
      <c r="P295" s="15"/>
      <c r="Q295" s="14"/>
      <c r="R295" s="16"/>
      <c r="S295" s="15"/>
      <c r="T295" s="15"/>
      <c r="U295" s="14"/>
      <c r="V295" s="16"/>
      <c r="W295" s="15"/>
      <c r="X295" s="15"/>
      <c r="Y295" s="14"/>
      <c r="Z295" s="16"/>
      <c r="AA295" s="15"/>
      <c r="AB295" s="15"/>
      <c r="AC295" s="14"/>
      <c r="AD295" s="16"/>
      <c r="AE295" s="15"/>
      <c r="AF295" s="15"/>
      <c r="AG295" s="14"/>
      <c r="AH295" s="16"/>
      <c r="AI295" s="15"/>
      <c r="AJ295" s="15"/>
      <c r="AK295" s="14"/>
      <c r="AL295" s="16"/>
      <c r="AM295" s="15"/>
      <c r="AN295" s="15"/>
      <c r="AO295" s="14"/>
      <c r="AP295" s="16"/>
      <c r="AQ295" s="15"/>
      <c r="AR295" s="15"/>
      <c r="AS295" s="14"/>
      <c r="AT295" s="16"/>
      <c r="AU295" s="15"/>
      <c r="AV295" s="15"/>
      <c r="AW295" s="14"/>
      <c r="AX295" s="16"/>
      <c r="AY295" s="15"/>
      <c r="AZ295" s="15"/>
      <c r="BA295" s="15"/>
      <c r="BB295" s="14"/>
      <c r="BC295" s="13"/>
      <c r="BD295" s="13"/>
      <c r="BE295" s="2"/>
      <c r="BF295" s="2"/>
      <c r="BG295" s="2"/>
      <c r="BH295" s="2"/>
      <c r="BI295" s="2"/>
    </row>
    <row r="296" spans="1:61" s="12" customFormat="1">
      <c r="A296" s="17"/>
      <c r="B296" s="51"/>
      <c r="C296" s="10"/>
      <c r="D296" s="9"/>
      <c r="E296" s="8"/>
      <c r="F296" s="16"/>
      <c r="G296" s="15"/>
      <c r="H296" s="15"/>
      <c r="I296" s="14"/>
      <c r="J296" s="16"/>
      <c r="K296" s="15"/>
      <c r="L296" s="15"/>
      <c r="M296" s="14"/>
      <c r="N296" s="16"/>
      <c r="O296" s="15"/>
      <c r="P296" s="15"/>
      <c r="Q296" s="14"/>
      <c r="R296" s="16"/>
      <c r="S296" s="15"/>
      <c r="T296" s="15"/>
      <c r="U296" s="14"/>
      <c r="V296" s="16"/>
      <c r="W296" s="15"/>
      <c r="X296" s="15"/>
      <c r="Y296" s="14"/>
      <c r="Z296" s="16"/>
      <c r="AA296" s="15"/>
      <c r="AB296" s="15"/>
      <c r="AC296" s="14"/>
      <c r="AD296" s="16"/>
      <c r="AE296" s="15"/>
      <c r="AF296" s="15"/>
      <c r="AG296" s="14"/>
      <c r="AH296" s="16"/>
      <c r="AI296" s="15"/>
      <c r="AJ296" s="15"/>
      <c r="AK296" s="14"/>
      <c r="AL296" s="16"/>
      <c r="AM296" s="15"/>
      <c r="AN296" s="15"/>
      <c r="AO296" s="14"/>
      <c r="AP296" s="16"/>
      <c r="AQ296" s="15"/>
      <c r="AR296" s="15"/>
      <c r="AS296" s="14"/>
      <c r="AT296" s="16"/>
      <c r="AU296" s="15"/>
      <c r="AV296" s="15"/>
      <c r="AW296" s="14"/>
      <c r="AX296" s="16"/>
      <c r="AY296" s="15"/>
      <c r="AZ296" s="15"/>
      <c r="BA296" s="15"/>
      <c r="BB296" s="14"/>
      <c r="BC296" s="13"/>
      <c r="BD296" s="13"/>
      <c r="BE296" s="2"/>
      <c r="BF296" s="2"/>
      <c r="BG296" s="2"/>
      <c r="BH296" s="2"/>
      <c r="BI296" s="2"/>
    </row>
    <row r="297" spans="1:61" s="12" customFormat="1">
      <c r="A297" s="17"/>
      <c r="B297" s="51"/>
      <c r="C297" s="10"/>
      <c r="D297" s="9"/>
      <c r="E297" s="8"/>
      <c r="F297" s="16"/>
      <c r="G297" s="15"/>
      <c r="H297" s="15"/>
      <c r="I297" s="14"/>
      <c r="J297" s="16"/>
      <c r="K297" s="15"/>
      <c r="L297" s="15"/>
      <c r="M297" s="14"/>
      <c r="N297" s="16"/>
      <c r="O297" s="15"/>
      <c r="P297" s="15"/>
      <c r="Q297" s="14"/>
      <c r="R297" s="16"/>
      <c r="S297" s="15"/>
      <c r="T297" s="15"/>
      <c r="U297" s="14"/>
      <c r="V297" s="16"/>
      <c r="W297" s="15"/>
      <c r="X297" s="15"/>
      <c r="Y297" s="14"/>
      <c r="Z297" s="16"/>
      <c r="AA297" s="15"/>
      <c r="AB297" s="15"/>
      <c r="AC297" s="14"/>
      <c r="AD297" s="16"/>
      <c r="AE297" s="15"/>
      <c r="AF297" s="15"/>
      <c r="AG297" s="14"/>
      <c r="AH297" s="16"/>
      <c r="AI297" s="15"/>
      <c r="AJ297" s="15"/>
      <c r="AK297" s="14"/>
      <c r="AL297" s="16"/>
      <c r="AM297" s="15"/>
      <c r="AN297" s="15"/>
      <c r="AO297" s="14"/>
      <c r="AP297" s="16"/>
      <c r="AQ297" s="15"/>
      <c r="AR297" s="15"/>
      <c r="AS297" s="14"/>
      <c r="AT297" s="16"/>
      <c r="AU297" s="15"/>
      <c r="AV297" s="15"/>
      <c r="AW297" s="14"/>
      <c r="AX297" s="16"/>
      <c r="AY297" s="15"/>
      <c r="AZ297" s="15"/>
      <c r="BA297" s="15"/>
      <c r="BB297" s="14"/>
      <c r="BC297" s="13"/>
      <c r="BD297" s="13"/>
      <c r="BE297" s="2"/>
      <c r="BF297" s="2"/>
      <c r="BG297" s="2"/>
      <c r="BH297" s="2"/>
      <c r="BI297" s="2"/>
    </row>
    <row r="298" spans="1:61" s="12" customFormat="1">
      <c r="A298" s="17"/>
      <c r="B298" s="51"/>
      <c r="C298" s="10"/>
      <c r="D298" s="9"/>
      <c r="E298" s="8"/>
      <c r="F298" s="16"/>
      <c r="G298" s="15"/>
      <c r="H298" s="15"/>
      <c r="I298" s="14"/>
      <c r="J298" s="16"/>
      <c r="K298" s="15"/>
      <c r="L298" s="15"/>
      <c r="M298" s="14"/>
      <c r="N298" s="16"/>
      <c r="O298" s="15"/>
      <c r="P298" s="15"/>
      <c r="Q298" s="14"/>
      <c r="R298" s="16"/>
      <c r="S298" s="15"/>
      <c r="T298" s="15"/>
      <c r="U298" s="14"/>
      <c r="V298" s="16"/>
      <c r="W298" s="15"/>
      <c r="X298" s="15"/>
      <c r="Y298" s="14"/>
      <c r="Z298" s="16"/>
      <c r="AA298" s="15"/>
      <c r="AB298" s="15"/>
      <c r="AC298" s="14"/>
      <c r="AD298" s="16"/>
      <c r="AE298" s="15"/>
      <c r="AF298" s="15"/>
      <c r="AG298" s="14"/>
      <c r="AH298" s="16"/>
      <c r="AI298" s="15"/>
      <c r="AJ298" s="15"/>
      <c r="AK298" s="14"/>
      <c r="AL298" s="16"/>
      <c r="AM298" s="15"/>
      <c r="AN298" s="15"/>
      <c r="AO298" s="14"/>
      <c r="AP298" s="16"/>
      <c r="AQ298" s="15"/>
      <c r="AR298" s="15"/>
      <c r="AS298" s="14"/>
      <c r="AT298" s="16"/>
      <c r="AU298" s="15"/>
      <c r="AV298" s="15"/>
      <c r="AW298" s="14"/>
      <c r="AX298" s="16"/>
      <c r="AY298" s="15"/>
      <c r="AZ298" s="15"/>
      <c r="BA298" s="15"/>
      <c r="BB298" s="14"/>
      <c r="BC298" s="13"/>
      <c r="BD298" s="13"/>
      <c r="BE298" s="2"/>
      <c r="BF298" s="2"/>
      <c r="BG298" s="2"/>
      <c r="BH298" s="2"/>
      <c r="BI298" s="2"/>
    </row>
    <row r="299" spans="1:61" s="12" customFormat="1">
      <c r="A299" s="17"/>
      <c r="B299" s="51"/>
      <c r="C299" s="10"/>
      <c r="D299" s="9"/>
      <c r="E299" s="8"/>
      <c r="F299" s="16"/>
      <c r="G299" s="15"/>
      <c r="H299" s="15"/>
      <c r="I299" s="14"/>
      <c r="J299" s="16"/>
      <c r="K299" s="15"/>
      <c r="L299" s="15"/>
      <c r="M299" s="14"/>
      <c r="N299" s="16"/>
      <c r="O299" s="15"/>
      <c r="P299" s="15"/>
      <c r="Q299" s="14"/>
      <c r="R299" s="16"/>
      <c r="S299" s="15"/>
      <c r="T299" s="15"/>
      <c r="U299" s="14"/>
      <c r="V299" s="16"/>
      <c r="W299" s="15"/>
      <c r="X299" s="15"/>
      <c r="Y299" s="14"/>
      <c r="Z299" s="16"/>
      <c r="AA299" s="15"/>
      <c r="AB299" s="15"/>
      <c r="AC299" s="14"/>
      <c r="AD299" s="16"/>
      <c r="AE299" s="15"/>
      <c r="AF299" s="15"/>
      <c r="AG299" s="14"/>
      <c r="AH299" s="16"/>
      <c r="AI299" s="15"/>
      <c r="AJ299" s="15"/>
      <c r="AK299" s="14"/>
      <c r="AL299" s="16"/>
      <c r="AM299" s="15"/>
      <c r="AN299" s="15"/>
      <c r="AO299" s="14"/>
      <c r="AP299" s="16"/>
      <c r="AQ299" s="15"/>
      <c r="AR299" s="15"/>
      <c r="AS299" s="14"/>
      <c r="AT299" s="16"/>
      <c r="AU299" s="15"/>
      <c r="AV299" s="15"/>
      <c r="AW299" s="14"/>
      <c r="AX299" s="16"/>
      <c r="AY299" s="15"/>
      <c r="AZ299" s="15"/>
      <c r="BA299" s="15"/>
      <c r="BB299" s="14"/>
      <c r="BC299" s="13"/>
      <c r="BD299" s="13"/>
      <c r="BE299" s="2"/>
      <c r="BF299" s="2"/>
      <c r="BG299" s="2"/>
      <c r="BH299" s="2"/>
      <c r="BI299" s="2"/>
    </row>
    <row r="300" spans="1:61" s="12" customFormat="1">
      <c r="A300" s="17"/>
      <c r="B300" s="51"/>
      <c r="C300" s="10"/>
      <c r="D300" s="9"/>
      <c r="E300" s="8"/>
      <c r="F300" s="16"/>
      <c r="G300" s="15"/>
      <c r="H300" s="15"/>
      <c r="I300" s="14"/>
      <c r="J300" s="16"/>
      <c r="K300" s="15"/>
      <c r="L300" s="15"/>
      <c r="M300" s="14"/>
      <c r="N300" s="16"/>
      <c r="O300" s="15"/>
      <c r="P300" s="15"/>
      <c r="Q300" s="14"/>
      <c r="R300" s="16"/>
      <c r="S300" s="15"/>
      <c r="T300" s="15"/>
      <c r="U300" s="14"/>
      <c r="V300" s="16"/>
      <c r="W300" s="15"/>
      <c r="X300" s="15"/>
      <c r="Y300" s="14"/>
      <c r="Z300" s="16"/>
      <c r="AA300" s="15"/>
      <c r="AB300" s="15"/>
      <c r="AC300" s="14"/>
      <c r="AD300" s="16"/>
      <c r="AE300" s="15"/>
      <c r="AF300" s="15"/>
      <c r="AG300" s="14"/>
      <c r="AH300" s="16"/>
      <c r="AI300" s="15"/>
      <c r="AJ300" s="15"/>
      <c r="AK300" s="14"/>
      <c r="AL300" s="16"/>
      <c r="AM300" s="15"/>
      <c r="AN300" s="15"/>
      <c r="AO300" s="14"/>
      <c r="AP300" s="16"/>
      <c r="AQ300" s="15"/>
      <c r="AR300" s="15"/>
      <c r="AS300" s="14"/>
      <c r="AT300" s="16"/>
      <c r="AU300" s="15"/>
      <c r="AV300" s="15"/>
      <c r="AW300" s="14"/>
      <c r="AX300" s="16"/>
      <c r="AY300" s="15"/>
      <c r="AZ300" s="15"/>
      <c r="BA300" s="15"/>
      <c r="BB300" s="14"/>
      <c r="BC300" s="13"/>
      <c r="BD300" s="13"/>
      <c r="BE300" s="2"/>
      <c r="BF300" s="2"/>
      <c r="BG300" s="2"/>
      <c r="BH300" s="2"/>
      <c r="BI300" s="2"/>
    </row>
    <row r="301" spans="1:61" s="12" customFormat="1">
      <c r="A301" s="17"/>
      <c r="B301" s="51"/>
      <c r="C301" s="10"/>
      <c r="D301" s="9"/>
      <c r="E301" s="8"/>
      <c r="F301" s="16"/>
      <c r="G301" s="15"/>
      <c r="H301" s="15"/>
      <c r="I301" s="14"/>
      <c r="J301" s="16"/>
      <c r="K301" s="15"/>
      <c r="L301" s="15"/>
      <c r="M301" s="14"/>
      <c r="N301" s="16"/>
      <c r="O301" s="15"/>
      <c r="P301" s="15"/>
      <c r="Q301" s="14"/>
      <c r="R301" s="16"/>
      <c r="S301" s="15"/>
      <c r="T301" s="15"/>
      <c r="U301" s="14"/>
      <c r="V301" s="16"/>
      <c r="W301" s="15"/>
      <c r="X301" s="15"/>
      <c r="Y301" s="14"/>
      <c r="Z301" s="16"/>
      <c r="AA301" s="15"/>
      <c r="AB301" s="15"/>
      <c r="AC301" s="14"/>
      <c r="AD301" s="16"/>
      <c r="AE301" s="15"/>
      <c r="AF301" s="15"/>
      <c r="AG301" s="14"/>
      <c r="AH301" s="16"/>
      <c r="AI301" s="15"/>
      <c r="AJ301" s="15"/>
      <c r="AK301" s="14"/>
      <c r="AL301" s="16"/>
      <c r="AM301" s="15"/>
      <c r="AN301" s="15"/>
      <c r="AO301" s="14"/>
      <c r="AP301" s="16"/>
      <c r="AQ301" s="15"/>
      <c r="AR301" s="15"/>
      <c r="AS301" s="14"/>
      <c r="AT301" s="16"/>
      <c r="AU301" s="15"/>
      <c r="AV301" s="15"/>
      <c r="AW301" s="14"/>
      <c r="AX301" s="16"/>
      <c r="AY301" s="15"/>
      <c r="AZ301" s="15"/>
      <c r="BA301" s="15"/>
      <c r="BB301" s="14"/>
      <c r="BC301" s="13"/>
      <c r="BD301" s="13"/>
      <c r="BE301" s="2"/>
      <c r="BF301" s="2"/>
      <c r="BG301" s="2"/>
      <c r="BH301" s="2"/>
      <c r="BI301" s="2"/>
    </row>
    <row r="302" spans="1:61" s="12" customFormat="1">
      <c r="A302" s="17"/>
      <c r="B302" s="51"/>
      <c r="C302" s="10"/>
      <c r="D302" s="9"/>
      <c r="E302" s="8"/>
      <c r="F302" s="16"/>
      <c r="G302" s="15"/>
      <c r="H302" s="15"/>
      <c r="I302" s="14"/>
      <c r="J302" s="16"/>
      <c r="K302" s="15"/>
      <c r="L302" s="15"/>
      <c r="M302" s="14"/>
      <c r="N302" s="16"/>
      <c r="O302" s="15"/>
      <c r="P302" s="15"/>
      <c r="Q302" s="14"/>
      <c r="R302" s="16"/>
      <c r="S302" s="15"/>
      <c r="T302" s="15"/>
      <c r="U302" s="14"/>
      <c r="V302" s="16"/>
      <c r="W302" s="15"/>
      <c r="X302" s="15"/>
      <c r="Y302" s="14"/>
      <c r="Z302" s="16"/>
      <c r="AA302" s="15"/>
      <c r="AB302" s="15"/>
      <c r="AC302" s="14"/>
      <c r="AD302" s="16"/>
      <c r="AE302" s="15"/>
      <c r="AF302" s="15"/>
      <c r="AG302" s="14"/>
      <c r="AH302" s="16"/>
      <c r="AI302" s="15"/>
      <c r="AJ302" s="15"/>
      <c r="AK302" s="14"/>
      <c r="AL302" s="16"/>
      <c r="AM302" s="15"/>
      <c r="AN302" s="15"/>
      <c r="AO302" s="14"/>
      <c r="AP302" s="16"/>
      <c r="AQ302" s="15"/>
      <c r="AR302" s="15"/>
      <c r="AS302" s="14"/>
      <c r="AT302" s="16"/>
      <c r="AU302" s="15"/>
      <c r="AV302" s="15"/>
      <c r="AW302" s="14"/>
      <c r="AX302" s="16"/>
      <c r="AY302" s="15"/>
      <c r="AZ302" s="15"/>
      <c r="BA302" s="15"/>
      <c r="BB302" s="14"/>
      <c r="BC302" s="13"/>
      <c r="BD302" s="13"/>
      <c r="BE302" s="2"/>
      <c r="BF302" s="2"/>
      <c r="BG302" s="2"/>
      <c r="BH302" s="2"/>
      <c r="BI302" s="2"/>
    </row>
    <row r="303" spans="1:61" s="12" customFormat="1">
      <c r="A303" s="17"/>
      <c r="B303" s="51"/>
      <c r="C303" s="10"/>
      <c r="D303" s="9"/>
      <c r="E303" s="8"/>
      <c r="F303" s="16"/>
      <c r="G303" s="15"/>
      <c r="H303" s="15"/>
      <c r="I303" s="14"/>
      <c r="J303" s="16"/>
      <c r="K303" s="15"/>
      <c r="L303" s="15"/>
      <c r="M303" s="14"/>
      <c r="N303" s="16"/>
      <c r="O303" s="15"/>
      <c r="P303" s="15"/>
      <c r="Q303" s="14"/>
      <c r="R303" s="16"/>
      <c r="S303" s="15"/>
      <c r="T303" s="15"/>
      <c r="U303" s="14"/>
      <c r="V303" s="16"/>
      <c r="W303" s="15"/>
      <c r="X303" s="15"/>
      <c r="Y303" s="14"/>
      <c r="Z303" s="16"/>
      <c r="AA303" s="15"/>
      <c r="AB303" s="15"/>
      <c r="AC303" s="14"/>
      <c r="AD303" s="16"/>
      <c r="AE303" s="15"/>
      <c r="AF303" s="15"/>
      <c r="AG303" s="14"/>
      <c r="AH303" s="16"/>
      <c r="AI303" s="15"/>
      <c r="AJ303" s="15"/>
      <c r="AK303" s="14"/>
      <c r="AL303" s="16"/>
      <c r="AM303" s="15"/>
      <c r="AN303" s="15"/>
      <c r="AO303" s="14"/>
      <c r="AP303" s="16"/>
      <c r="AQ303" s="15"/>
      <c r="AR303" s="15"/>
      <c r="AS303" s="14"/>
      <c r="AT303" s="16"/>
      <c r="AU303" s="15"/>
      <c r="AV303" s="15"/>
      <c r="AW303" s="14"/>
      <c r="AX303" s="16"/>
      <c r="AY303" s="15"/>
      <c r="AZ303" s="15"/>
      <c r="BA303" s="15"/>
      <c r="BB303" s="14"/>
      <c r="BC303" s="13"/>
      <c r="BD303" s="13"/>
      <c r="BE303" s="2"/>
      <c r="BF303" s="2"/>
      <c r="BG303" s="2"/>
      <c r="BH303" s="2"/>
      <c r="BI303" s="2"/>
    </row>
    <row r="304" spans="1:61" s="12" customFormat="1">
      <c r="A304" s="17"/>
      <c r="B304" s="51"/>
      <c r="C304" s="10"/>
      <c r="D304" s="9"/>
      <c r="E304" s="8"/>
      <c r="F304" s="16"/>
      <c r="G304" s="15"/>
      <c r="H304" s="15"/>
      <c r="I304" s="14"/>
      <c r="J304" s="16"/>
      <c r="K304" s="15"/>
      <c r="L304" s="15"/>
      <c r="M304" s="14"/>
      <c r="N304" s="16"/>
      <c r="O304" s="15"/>
      <c r="P304" s="15"/>
      <c r="Q304" s="14"/>
      <c r="R304" s="16"/>
      <c r="S304" s="15"/>
      <c r="T304" s="15"/>
      <c r="U304" s="14"/>
      <c r="V304" s="16"/>
      <c r="W304" s="15"/>
      <c r="X304" s="15"/>
      <c r="Y304" s="14"/>
      <c r="Z304" s="16"/>
      <c r="AA304" s="15"/>
      <c r="AB304" s="15"/>
      <c r="AC304" s="14"/>
      <c r="AD304" s="16"/>
      <c r="AE304" s="15"/>
      <c r="AF304" s="15"/>
      <c r="AG304" s="14"/>
      <c r="AH304" s="16"/>
      <c r="AI304" s="15"/>
      <c r="AJ304" s="15"/>
      <c r="AK304" s="14"/>
      <c r="AL304" s="16"/>
      <c r="AM304" s="15"/>
      <c r="AN304" s="15"/>
      <c r="AO304" s="14"/>
      <c r="AP304" s="16"/>
      <c r="AQ304" s="15"/>
      <c r="AR304" s="15"/>
      <c r="AS304" s="14"/>
      <c r="AT304" s="16"/>
      <c r="AU304" s="15"/>
      <c r="AV304" s="15"/>
      <c r="AW304" s="14"/>
      <c r="AX304" s="16"/>
      <c r="AY304" s="15"/>
      <c r="AZ304" s="15"/>
      <c r="BA304" s="15"/>
      <c r="BB304" s="14"/>
      <c r="BC304" s="13"/>
      <c r="BD304" s="13"/>
      <c r="BE304" s="2"/>
      <c r="BF304" s="2"/>
      <c r="BG304" s="2"/>
      <c r="BH304" s="2"/>
      <c r="BI304" s="2"/>
    </row>
    <row r="305" spans="1:61" s="12" customFormat="1">
      <c r="A305" s="17"/>
      <c r="B305" s="51"/>
      <c r="C305" s="10"/>
      <c r="D305" s="9"/>
      <c r="E305" s="8"/>
      <c r="F305" s="16"/>
      <c r="G305" s="15"/>
      <c r="H305" s="15"/>
      <c r="I305" s="14"/>
      <c r="J305" s="16"/>
      <c r="K305" s="15"/>
      <c r="L305" s="15"/>
      <c r="M305" s="14"/>
      <c r="N305" s="16"/>
      <c r="O305" s="15"/>
      <c r="P305" s="15"/>
      <c r="Q305" s="14"/>
      <c r="R305" s="16"/>
      <c r="S305" s="15"/>
      <c r="T305" s="15"/>
      <c r="U305" s="14"/>
      <c r="V305" s="16"/>
      <c r="W305" s="15"/>
      <c r="X305" s="15"/>
      <c r="Y305" s="14"/>
      <c r="Z305" s="16"/>
      <c r="AA305" s="15"/>
      <c r="AB305" s="15"/>
      <c r="AC305" s="14"/>
      <c r="AD305" s="16"/>
      <c r="AE305" s="15"/>
      <c r="AF305" s="15"/>
      <c r="AG305" s="14"/>
      <c r="AH305" s="16"/>
      <c r="AI305" s="15"/>
      <c r="AJ305" s="15"/>
      <c r="AK305" s="14"/>
      <c r="AL305" s="16"/>
      <c r="AM305" s="15"/>
      <c r="AN305" s="15"/>
      <c r="AO305" s="14"/>
      <c r="AP305" s="16"/>
      <c r="AQ305" s="15"/>
      <c r="AR305" s="15"/>
      <c r="AS305" s="14"/>
      <c r="AT305" s="16"/>
      <c r="AU305" s="15"/>
      <c r="AV305" s="15"/>
      <c r="AW305" s="14"/>
      <c r="AX305" s="16"/>
      <c r="AY305" s="15"/>
      <c r="AZ305" s="15"/>
      <c r="BA305" s="15"/>
      <c r="BB305" s="14"/>
      <c r="BC305" s="13"/>
      <c r="BD305" s="13"/>
      <c r="BE305" s="2"/>
      <c r="BF305" s="2"/>
      <c r="BG305" s="2"/>
      <c r="BH305" s="2"/>
      <c r="BI305" s="2"/>
    </row>
    <row r="306" spans="1:61" s="12" customFormat="1">
      <c r="A306" s="17"/>
      <c r="B306" s="51"/>
      <c r="C306" s="10"/>
      <c r="D306" s="9"/>
      <c r="E306" s="8"/>
      <c r="F306" s="16"/>
      <c r="G306" s="15"/>
      <c r="H306" s="15"/>
      <c r="I306" s="14"/>
      <c r="J306" s="16"/>
      <c r="K306" s="15"/>
      <c r="L306" s="15"/>
      <c r="M306" s="14"/>
      <c r="N306" s="16"/>
      <c r="O306" s="15"/>
      <c r="P306" s="15"/>
      <c r="Q306" s="14"/>
      <c r="R306" s="16"/>
      <c r="S306" s="15"/>
      <c r="T306" s="15"/>
      <c r="U306" s="14"/>
      <c r="V306" s="16"/>
      <c r="W306" s="15"/>
      <c r="X306" s="15"/>
      <c r="Y306" s="14"/>
      <c r="Z306" s="16"/>
      <c r="AA306" s="15"/>
      <c r="AB306" s="15"/>
      <c r="AC306" s="14"/>
      <c r="AD306" s="16"/>
      <c r="AE306" s="15"/>
      <c r="AF306" s="15"/>
      <c r="AG306" s="14"/>
      <c r="AH306" s="16"/>
      <c r="AI306" s="15"/>
      <c r="AJ306" s="15"/>
      <c r="AK306" s="14"/>
      <c r="AL306" s="16"/>
      <c r="AM306" s="15"/>
      <c r="AN306" s="15"/>
      <c r="AO306" s="14"/>
      <c r="AP306" s="16"/>
      <c r="AQ306" s="15"/>
      <c r="AR306" s="15"/>
      <c r="AS306" s="14"/>
      <c r="AT306" s="16"/>
      <c r="AU306" s="15"/>
      <c r="AV306" s="15"/>
      <c r="AW306" s="14"/>
      <c r="AX306" s="16"/>
      <c r="AY306" s="15"/>
      <c r="AZ306" s="15"/>
      <c r="BA306" s="15"/>
      <c r="BB306" s="14"/>
      <c r="BC306" s="13"/>
      <c r="BD306" s="13"/>
      <c r="BE306" s="2"/>
      <c r="BF306" s="2"/>
      <c r="BG306" s="2"/>
      <c r="BH306" s="2"/>
      <c r="BI306" s="2"/>
    </row>
    <row r="307" spans="1:61" s="12" customFormat="1">
      <c r="A307" s="17"/>
      <c r="B307" s="51"/>
      <c r="C307" s="10"/>
      <c r="D307" s="9"/>
      <c r="E307" s="8"/>
      <c r="F307" s="16"/>
      <c r="G307" s="15"/>
      <c r="H307" s="15"/>
      <c r="I307" s="14"/>
      <c r="J307" s="16"/>
      <c r="K307" s="15"/>
      <c r="L307" s="15"/>
      <c r="M307" s="14"/>
      <c r="N307" s="16"/>
      <c r="O307" s="15"/>
      <c r="P307" s="15"/>
      <c r="Q307" s="14"/>
      <c r="R307" s="16"/>
      <c r="S307" s="15"/>
      <c r="T307" s="15"/>
      <c r="U307" s="14"/>
      <c r="V307" s="16"/>
      <c r="W307" s="15"/>
      <c r="X307" s="15"/>
      <c r="Y307" s="14"/>
      <c r="Z307" s="16"/>
      <c r="AA307" s="15"/>
      <c r="AB307" s="15"/>
      <c r="AC307" s="14"/>
      <c r="AD307" s="16"/>
      <c r="AE307" s="15"/>
      <c r="AF307" s="15"/>
      <c r="AG307" s="14"/>
      <c r="AH307" s="16"/>
      <c r="AI307" s="15"/>
      <c r="AJ307" s="15"/>
      <c r="AK307" s="14"/>
      <c r="AL307" s="16"/>
      <c r="AM307" s="15"/>
      <c r="AN307" s="15"/>
      <c r="AO307" s="14"/>
      <c r="AP307" s="16"/>
      <c r="AQ307" s="15"/>
      <c r="AR307" s="15"/>
      <c r="AS307" s="14"/>
      <c r="AT307" s="16"/>
      <c r="AU307" s="15"/>
      <c r="AV307" s="15"/>
      <c r="AW307" s="14"/>
      <c r="AX307" s="16"/>
      <c r="AY307" s="15"/>
      <c r="AZ307" s="15"/>
      <c r="BA307" s="15"/>
      <c r="BB307" s="14"/>
      <c r="BC307" s="13"/>
      <c r="BD307" s="13"/>
      <c r="BE307" s="2"/>
      <c r="BF307" s="2"/>
      <c r="BG307" s="2"/>
      <c r="BH307" s="2"/>
      <c r="BI307" s="2"/>
    </row>
    <row r="308" spans="1:61" s="12" customFormat="1">
      <c r="A308" s="17"/>
      <c r="B308" s="51"/>
      <c r="C308" s="10"/>
      <c r="D308" s="9"/>
      <c r="E308" s="8"/>
      <c r="F308" s="16"/>
      <c r="G308" s="15"/>
      <c r="H308" s="15"/>
      <c r="I308" s="14"/>
      <c r="J308" s="16"/>
      <c r="K308" s="15"/>
      <c r="L308" s="15"/>
      <c r="M308" s="14"/>
      <c r="N308" s="16"/>
      <c r="O308" s="15"/>
      <c r="P308" s="15"/>
      <c r="Q308" s="14"/>
      <c r="R308" s="16"/>
      <c r="S308" s="15"/>
      <c r="T308" s="15"/>
      <c r="U308" s="14"/>
      <c r="V308" s="16"/>
      <c r="W308" s="15"/>
      <c r="X308" s="15"/>
      <c r="Y308" s="14"/>
      <c r="Z308" s="16"/>
      <c r="AA308" s="15"/>
      <c r="AB308" s="15"/>
      <c r="AC308" s="14"/>
      <c r="AD308" s="16"/>
      <c r="AE308" s="15"/>
      <c r="AF308" s="15"/>
      <c r="AG308" s="14"/>
      <c r="AH308" s="16"/>
      <c r="AI308" s="15"/>
      <c r="AJ308" s="15"/>
      <c r="AK308" s="14"/>
      <c r="AL308" s="16"/>
      <c r="AM308" s="15"/>
      <c r="AN308" s="15"/>
      <c r="AO308" s="14"/>
      <c r="AP308" s="16"/>
      <c r="AQ308" s="15"/>
      <c r="AR308" s="15"/>
      <c r="AS308" s="14"/>
      <c r="AT308" s="16"/>
      <c r="AU308" s="15"/>
      <c r="AV308" s="15"/>
      <c r="AW308" s="14"/>
      <c r="AX308" s="16"/>
      <c r="AY308" s="15"/>
      <c r="AZ308" s="15"/>
      <c r="BA308" s="15"/>
      <c r="BB308" s="14"/>
      <c r="BC308" s="13"/>
      <c r="BD308" s="13"/>
      <c r="BE308" s="2"/>
      <c r="BF308" s="2"/>
      <c r="BG308" s="2"/>
      <c r="BH308" s="2"/>
      <c r="BI308" s="2"/>
    </row>
    <row r="309" spans="1:61" s="12" customFormat="1">
      <c r="A309" s="17"/>
      <c r="B309" s="51"/>
      <c r="C309" s="10"/>
      <c r="D309" s="9"/>
      <c r="E309" s="8"/>
      <c r="F309" s="16"/>
      <c r="G309" s="15"/>
      <c r="H309" s="15"/>
      <c r="I309" s="14"/>
      <c r="J309" s="16"/>
      <c r="K309" s="15"/>
      <c r="L309" s="15"/>
      <c r="M309" s="14"/>
      <c r="N309" s="16"/>
      <c r="O309" s="15"/>
      <c r="P309" s="15"/>
      <c r="Q309" s="14"/>
      <c r="R309" s="16"/>
      <c r="S309" s="15"/>
      <c r="T309" s="15"/>
      <c r="U309" s="14"/>
      <c r="V309" s="16"/>
      <c r="W309" s="15"/>
      <c r="X309" s="15"/>
      <c r="Y309" s="14"/>
      <c r="Z309" s="16"/>
      <c r="AA309" s="15"/>
      <c r="AB309" s="15"/>
      <c r="AC309" s="14"/>
      <c r="AD309" s="16"/>
      <c r="AE309" s="15"/>
      <c r="AF309" s="15"/>
      <c r="AG309" s="14"/>
      <c r="AH309" s="16"/>
      <c r="AI309" s="15"/>
      <c r="AJ309" s="15"/>
      <c r="AK309" s="14"/>
      <c r="AL309" s="16"/>
      <c r="AM309" s="15"/>
      <c r="AN309" s="15"/>
      <c r="AO309" s="14"/>
      <c r="AP309" s="16"/>
      <c r="AQ309" s="15"/>
      <c r="AR309" s="15"/>
      <c r="AS309" s="14"/>
      <c r="AT309" s="16"/>
      <c r="AU309" s="15"/>
      <c r="AV309" s="15"/>
      <c r="AW309" s="14"/>
      <c r="AX309" s="16"/>
      <c r="AY309" s="15"/>
      <c r="AZ309" s="15"/>
      <c r="BA309" s="15"/>
      <c r="BB309" s="14"/>
      <c r="BC309" s="13"/>
      <c r="BD309" s="13"/>
      <c r="BE309" s="2"/>
      <c r="BF309" s="2"/>
      <c r="BG309" s="2"/>
      <c r="BH309" s="2"/>
      <c r="BI309" s="2"/>
    </row>
    <row r="310" spans="1:61" s="12" customFormat="1">
      <c r="A310" s="17"/>
      <c r="B310" s="51"/>
      <c r="C310" s="10"/>
      <c r="D310" s="9"/>
      <c r="E310" s="8"/>
      <c r="F310" s="16"/>
      <c r="G310" s="15"/>
      <c r="H310" s="15"/>
      <c r="I310" s="14"/>
      <c r="J310" s="16"/>
      <c r="K310" s="15"/>
      <c r="L310" s="15"/>
      <c r="M310" s="14"/>
      <c r="N310" s="16"/>
      <c r="O310" s="15"/>
      <c r="P310" s="15"/>
      <c r="Q310" s="14"/>
      <c r="R310" s="16"/>
      <c r="S310" s="15"/>
      <c r="T310" s="15"/>
      <c r="U310" s="14"/>
      <c r="V310" s="16"/>
      <c r="W310" s="15"/>
      <c r="X310" s="15"/>
      <c r="Y310" s="14"/>
      <c r="Z310" s="16"/>
      <c r="AA310" s="15"/>
      <c r="AB310" s="15"/>
      <c r="AC310" s="14"/>
      <c r="AD310" s="16"/>
      <c r="AE310" s="15"/>
      <c r="AF310" s="15"/>
      <c r="AG310" s="14"/>
      <c r="AH310" s="16"/>
      <c r="AI310" s="15"/>
      <c r="AJ310" s="15"/>
      <c r="AK310" s="14"/>
      <c r="AL310" s="16"/>
      <c r="AM310" s="15"/>
      <c r="AN310" s="15"/>
      <c r="AO310" s="14"/>
      <c r="AP310" s="16"/>
      <c r="AQ310" s="15"/>
      <c r="AR310" s="15"/>
      <c r="AS310" s="14"/>
      <c r="AT310" s="16"/>
      <c r="AU310" s="15"/>
      <c r="AV310" s="15"/>
      <c r="AW310" s="14"/>
      <c r="AX310" s="16"/>
      <c r="AY310" s="15"/>
      <c r="AZ310" s="15"/>
      <c r="BA310" s="15"/>
      <c r="BB310" s="14"/>
      <c r="BC310" s="13"/>
      <c r="BD310" s="13"/>
      <c r="BE310" s="2"/>
      <c r="BF310" s="2"/>
      <c r="BG310" s="2"/>
      <c r="BH310" s="2"/>
      <c r="BI310" s="2"/>
    </row>
    <row r="311" spans="1:61" s="12" customFormat="1">
      <c r="A311" s="17"/>
      <c r="B311" s="51"/>
      <c r="C311" s="10"/>
      <c r="D311" s="9"/>
      <c r="E311" s="8"/>
      <c r="F311" s="16"/>
      <c r="G311" s="15"/>
      <c r="H311" s="15"/>
      <c r="I311" s="14"/>
      <c r="J311" s="16"/>
      <c r="K311" s="15"/>
      <c r="L311" s="15"/>
      <c r="M311" s="14"/>
      <c r="N311" s="16"/>
      <c r="O311" s="15"/>
      <c r="P311" s="15"/>
      <c r="Q311" s="14"/>
      <c r="R311" s="16"/>
      <c r="S311" s="15"/>
      <c r="T311" s="15"/>
      <c r="U311" s="14"/>
      <c r="V311" s="16"/>
      <c r="W311" s="15"/>
      <c r="X311" s="15"/>
      <c r="Y311" s="14"/>
      <c r="Z311" s="16"/>
      <c r="AA311" s="15"/>
      <c r="AB311" s="15"/>
      <c r="AC311" s="14"/>
      <c r="AD311" s="16"/>
      <c r="AE311" s="15"/>
      <c r="AF311" s="15"/>
      <c r="AG311" s="14"/>
      <c r="AH311" s="16"/>
      <c r="AI311" s="15"/>
      <c r="AJ311" s="15"/>
      <c r="AK311" s="14"/>
      <c r="AL311" s="16"/>
      <c r="AM311" s="15"/>
      <c r="AN311" s="15"/>
      <c r="AO311" s="14"/>
      <c r="AP311" s="16"/>
      <c r="AQ311" s="15"/>
      <c r="AR311" s="15"/>
      <c r="AS311" s="14"/>
      <c r="AT311" s="16"/>
      <c r="AU311" s="15"/>
      <c r="AV311" s="15"/>
      <c r="AW311" s="14"/>
      <c r="AX311" s="16"/>
      <c r="AY311" s="15"/>
      <c r="AZ311" s="15"/>
      <c r="BA311" s="15"/>
      <c r="BB311" s="14"/>
      <c r="BC311" s="13"/>
      <c r="BD311" s="13"/>
      <c r="BE311" s="2"/>
      <c r="BF311" s="2"/>
      <c r="BG311" s="2"/>
      <c r="BH311" s="2"/>
      <c r="BI311" s="2"/>
    </row>
    <row r="312" spans="1:61" s="12" customFormat="1">
      <c r="A312" s="17"/>
      <c r="B312" s="51"/>
      <c r="C312" s="10"/>
      <c r="D312" s="9"/>
      <c r="E312" s="8"/>
      <c r="F312" s="16"/>
      <c r="G312" s="15"/>
      <c r="H312" s="15"/>
      <c r="I312" s="14"/>
      <c r="J312" s="16"/>
      <c r="K312" s="15"/>
      <c r="L312" s="15"/>
      <c r="M312" s="14"/>
      <c r="N312" s="16"/>
      <c r="O312" s="15"/>
      <c r="P312" s="15"/>
      <c r="Q312" s="14"/>
      <c r="R312" s="16"/>
      <c r="S312" s="15"/>
      <c r="T312" s="15"/>
      <c r="U312" s="14"/>
      <c r="V312" s="16"/>
      <c r="W312" s="15"/>
      <c r="X312" s="15"/>
      <c r="Y312" s="14"/>
      <c r="Z312" s="16"/>
      <c r="AA312" s="15"/>
      <c r="AB312" s="15"/>
      <c r="AC312" s="14"/>
      <c r="AD312" s="16"/>
      <c r="AE312" s="15"/>
      <c r="AF312" s="15"/>
      <c r="AG312" s="14"/>
      <c r="AH312" s="16"/>
      <c r="AI312" s="15"/>
      <c r="AJ312" s="15"/>
      <c r="AK312" s="14"/>
      <c r="AL312" s="16"/>
      <c r="AM312" s="15"/>
      <c r="AN312" s="15"/>
      <c r="AO312" s="14"/>
      <c r="AP312" s="16"/>
      <c r="AQ312" s="15"/>
      <c r="AR312" s="15"/>
      <c r="AS312" s="14"/>
      <c r="AT312" s="16"/>
      <c r="AU312" s="15"/>
      <c r="AV312" s="15"/>
      <c r="AW312" s="14"/>
      <c r="AX312" s="16"/>
      <c r="AY312" s="15"/>
      <c r="AZ312" s="15"/>
      <c r="BA312" s="15"/>
      <c r="BB312" s="14"/>
      <c r="BC312" s="13"/>
      <c r="BD312" s="13"/>
      <c r="BE312" s="2"/>
      <c r="BF312" s="2"/>
      <c r="BG312" s="2"/>
      <c r="BH312" s="2"/>
      <c r="BI312" s="2"/>
    </row>
    <row r="313" spans="1:61" s="12" customFormat="1">
      <c r="A313" s="17"/>
      <c r="B313" s="51"/>
      <c r="C313" s="10"/>
      <c r="D313" s="9"/>
      <c r="E313" s="8"/>
      <c r="F313" s="16"/>
      <c r="G313" s="15"/>
      <c r="H313" s="15"/>
      <c r="I313" s="14"/>
      <c r="J313" s="16"/>
      <c r="K313" s="15"/>
      <c r="L313" s="15"/>
      <c r="M313" s="14"/>
      <c r="N313" s="16"/>
      <c r="O313" s="15"/>
      <c r="P313" s="15"/>
      <c r="Q313" s="14"/>
      <c r="R313" s="16"/>
      <c r="S313" s="15"/>
      <c r="T313" s="15"/>
      <c r="U313" s="14"/>
      <c r="V313" s="16"/>
      <c r="W313" s="15"/>
      <c r="X313" s="15"/>
      <c r="Y313" s="14"/>
      <c r="Z313" s="16"/>
      <c r="AA313" s="15"/>
      <c r="AB313" s="15"/>
      <c r="AC313" s="14"/>
      <c r="AD313" s="16"/>
      <c r="AE313" s="15"/>
      <c r="AF313" s="15"/>
      <c r="AG313" s="14"/>
      <c r="AH313" s="16"/>
      <c r="AI313" s="15"/>
      <c r="AJ313" s="15"/>
      <c r="AK313" s="14"/>
      <c r="AL313" s="16"/>
      <c r="AM313" s="15"/>
      <c r="AN313" s="15"/>
      <c r="AO313" s="14"/>
      <c r="AP313" s="16"/>
      <c r="AQ313" s="15"/>
      <c r="AR313" s="15"/>
      <c r="AS313" s="14"/>
      <c r="AT313" s="16"/>
      <c r="AU313" s="15"/>
      <c r="AV313" s="15"/>
      <c r="AW313" s="14"/>
      <c r="AX313" s="16"/>
      <c r="AY313" s="15"/>
      <c r="AZ313" s="15"/>
      <c r="BA313" s="15"/>
      <c r="BB313" s="14"/>
      <c r="BC313" s="13"/>
      <c r="BD313" s="13"/>
      <c r="BE313" s="2"/>
      <c r="BF313" s="2"/>
      <c r="BG313" s="2"/>
      <c r="BH313" s="2"/>
      <c r="BI313" s="2"/>
    </row>
    <row r="314" spans="1:61" s="12" customFormat="1">
      <c r="A314" s="17"/>
      <c r="B314" s="51"/>
      <c r="C314" s="10"/>
      <c r="D314" s="9"/>
      <c r="E314" s="8"/>
      <c r="F314" s="16"/>
      <c r="G314" s="15"/>
      <c r="H314" s="15"/>
      <c r="I314" s="14"/>
      <c r="J314" s="16"/>
      <c r="K314" s="15"/>
      <c r="L314" s="15"/>
      <c r="M314" s="14"/>
      <c r="N314" s="16"/>
      <c r="O314" s="15"/>
      <c r="P314" s="15"/>
      <c r="Q314" s="14"/>
      <c r="R314" s="16"/>
      <c r="S314" s="15"/>
      <c r="T314" s="15"/>
      <c r="U314" s="14"/>
      <c r="V314" s="16"/>
      <c r="W314" s="15"/>
      <c r="X314" s="15"/>
      <c r="Y314" s="14"/>
      <c r="Z314" s="16"/>
      <c r="AA314" s="15"/>
      <c r="AB314" s="15"/>
      <c r="AC314" s="14"/>
      <c r="AD314" s="16"/>
      <c r="AE314" s="15"/>
      <c r="AF314" s="15"/>
      <c r="AG314" s="14"/>
      <c r="AH314" s="16"/>
      <c r="AI314" s="15"/>
      <c r="AJ314" s="15"/>
      <c r="AK314" s="14"/>
      <c r="AL314" s="16"/>
      <c r="AM314" s="15"/>
      <c r="AN314" s="15"/>
      <c r="AO314" s="14"/>
      <c r="AP314" s="16"/>
      <c r="AQ314" s="15"/>
      <c r="AR314" s="15"/>
      <c r="AS314" s="14"/>
      <c r="AT314" s="16"/>
      <c r="AU314" s="15"/>
      <c r="AV314" s="15"/>
      <c r="AW314" s="14"/>
      <c r="AX314" s="16"/>
      <c r="AY314" s="15"/>
      <c r="AZ314" s="15"/>
      <c r="BA314" s="15"/>
      <c r="BB314" s="14"/>
      <c r="BC314" s="13"/>
      <c r="BD314" s="13"/>
      <c r="BE314" s="2"/>
      <c r="BF314" s="2"/>
      <c r="BG314" s="2"/>
      <c r="BH314" s="2"/>
      <c r="BI314" s="2"/>
    </row>
    <row r="315" spans="1:61" s="12" customFormat="1">
      <c r="A315" s="17"/>
      <c r="B315" s="51"/>
      <c r="C315" s="10"/>
      <c r="D315" s="9"/>
      <c r="E315" s="8"/>
      <c r="F315" s="16"/>
      <c r="G315" s="15"/>
      <c r="H315" s="15"/>
      <c r="I315" s="14"/>
      <c r="J315" s="16"/>
      <c r="K315" s="15"/>
      <c r="L315" s="15"/>
      <c r="M315" s="14"/>
      <c r="N315" s="16"/>
      <c r="O315" s="15"/>
      <c r="P315" s="15"/>
      <c r="Q315" s="14"/>
      <c r="R315" s="16"/>
      <c r="S315" s="15"/>
      <c r="T315" s="15"/>
      <c r="U315" s="14"/>
      <c r="V315" s="16"/>
      <c r="W315" s="15"/>
      <c r="X315" s="15"/>
      <c r="Y315" s="14"/>
      <c r="Z315" s="16"/>
      <c r="AA315" s="15"/>
      <c r="AB315" s="15"/>
      <c r="AC315" s="14"/>
      <c r="AD315" s="16"/>
      <c r="AE315" s="15"/>
      <c r="AF315" s="15"/>
      <c r="AG315" s="14"/>
      <c r="AH315" s="16"/>
      <c r="AI315" s="15"/>
      <c r="AJ315" s="15"/>
      <c r="AK315" s="14"/>
      <c r="AL315" s="16"/>
      <c r="AM315" s="15"/>
      <c r="AN315" s="15"/>
      <c r="AO315" s="14"/>
      <c r="AP315" s="16"/>
      <c r="AQ315" s="15"/>
      <c r="AR315" s="15"/>
      <c r="AS315" s="14"/>
      <c r="AT315" s="16"/>
      <c r="AU315" s="15"/>
      <c r="AV315" s="15"/>
      <c r="AW315" s="14"/>
      <c r="AX315" s="16"/>
      <c r="AY315" s="15"/>
      <c r="AZ315" s="15"/>
      <c r="BA315" s="15"/>
      <c r="BB315" s="14"/>
      <c r="BC315" s="13"/>
      <c r="BD315" s="13"/>
      <c r="BE315" s="2"/>
      <c r="BF315" s="2"/>
      <c r="BG315" s="2"/>
      <c r="BH315" s="2"/>
      <c r="BI315" s="2"/>
    </row>
    <row r="316" spans="1:61" s="12" customFormat="1">
      <c r="A316" s="17"/>
      <c r="B316" s="51"/>
      <c r="C316" s="10"/>
      <c r="D316" s="9"/>
      <c r="E316" s="8"/>
      <c r="F316" s="16"/>
      <c r="G316" s="15"/>
      <c r="H316" s="15"/>
      <c r="I316" s="14"/>
      <c r="J316" s="16"/>
      <c r="K316" s="15"/>
      <c r="L316" s="15"/>
      <c r="M316" s="14"/>
      <c r="N316" s="16"/>
      <c r="O316" s="15"/>
      <c r="P316" s="15"/>
      <c r="Q316" s="14"/>
      <c r="R316" s="16"/>
      <c r="S316" s="15"/>
      <c r="T316" s="15"/>
      <c r="U316" s="14"/>
      <c r="V316" s="16"/>
      <c r="W316" s="15"/>
      <c r="X316" s="15"/>
      <c r="Y316" s="14"/>
      <c r="Z316" s="16"/>
      <c r="AA316" s="15"/>
      <c r="AB316" s="15"/>
      <c r="AC316" s="14"/>
      <c r="AD316" s="16"/>
      <c r="AE316" s="15"/>
      <c r="AF316" s="15"/>
      <c r="AG316" s="14"/>
      <c r="AH316" s="16"/>
      <c r="AI316" s="15"/>
      <c r="AJ316" s="15"/>
      <c r="AK316" s="14"/>
      <c r="AL316" s="16"/>
      <c r="AM316" s="15"/>
      <c r="AN316" s="15"/>
      <c r="AO316" s="14"/>
      <c r="AP316" s="16"/>
      <c r="AQ316" s="15"/>
      <c r="AR316" s="15"/>
      <c r="AS316" s="14"/>
      <c r="AT316" s="16"/>
      <c r="AU316" s="15"/>
      <c r="AV316" s="15"/>
      <c r="AW316" s="14"/>
      <c r="AX316" s="16"/>
      <c r="AY316" s="15"/>
      <c r="AZ316" s="15"/>
      <c r="BA316" s="15"/>
      <c r="BB316" s="14"/>
      <c r="BC316" s="13"/>
      <c r="BD316" s="13"/>
      <c r="BE316" s="2"/>
      <c r="BF316" s="2"/>
      <c r="BG316" s="2"/>
      <c r="BH316" s="2"/>
      <c r="BI316" s="2"/>
    </row>
    <row r="317" spans="1:61" s="12" customFormat="1">
      <c r="A317" s="17"/>
      <c r="B317" s="51"/>
      <c r="C317" s="10"/>
      <c r="D317" s="9"/>
      <c r="E317" s="8"/>
      <c r="F317" s="16"/>
      <c r="G317" s="15"/>
      <c r="H317" s="15"/>
      <c r="I317" s="14"/>
      <c r="J317" s="16"/>
      <c r="K317" s="15"/>
      <c r="L317" s="15"/>
      <c r="M317" s="14"/>
      <c r="N317" s="16"/>
      <c r="O317" s="15"/>
      <c r="P317" s="15"/>
      <c r="Q317" s="14"/>
      <c r="R317" s="16"/>
      <c r="S317" s="15"/>
      <c r="T317" s="15"/>
      <c r="U317" s="14"/>
      <c r="V317" s="16"/>
      <c r="W317" s="15"/>
      <c r="X317" s="15"/>
      <c r="Y317" s="14"/>
      <c r="Z317" s="16"/>
      <c r="AA317" s="15"/>
      <c r="AB317" s="15"/>
      <c r="AC317" s="14"/>
      <c r="AD317" s="16"/>
      <c r="AE317" s="15"/>
      <c r="AF317" s="15"/>
      <c r="AG317" s="14"/>
      <c r="AH317" s="16"/>
      <c r="AI317" s="15"/>
      <c r="AJ317" s="15"/>
      <c r="AK317" s="14"/>
      <c r="AL317" s="16"/>
      <c r="AM317" s="15"/>
      <c r="AN317" s="15"/>
      <c r="AO317" s="14"/>
      <c r="AP317" s="16"/>
      <c r="AQ317" s="15"/>
      <c r="AR317" s="15"/>
      <c r="AS317" s="14"/>
      <c r="AT317" s="16"/>
      <c r="AU317" s="15"/>
      <c r="AV317" s="15"/>
      <c r="AW317" s="14"/>
      <c r="AX317" s="16"/>
      <c r="AY317" s="15"/>
      <c r="AZ317" s="15"/>
      <c r="BA317" s="15"/>
      <c r="BB317" s="14"/>
      <c r="BC317" s="13"/>
      <c r="BD317" s="13"/>
      <c r="BE317" s="2"/>
      <c r="BF317" s="2"/>
      <c r="BG317" s="2"/>
      <c r="BH317" s="2"/>
      <c r="BI317" s="2"/>
    </row>
    <row r="318" spans="1:61" s="12" customFormat="1">
      <c r="A318" s="17"/>
      <c r="B318" s="51"/>
      <c r="C318" s="10"/>
      <c r="D318" s="9"/>
      <c r="E318" s="8"/>
      <c r="F318" s="16"/>
      <c r="G318" s="15"/>
      <c r="H318" s="15"/>
      <c r="I318" s="14"/>
      <c r="J318" s="16"/>
      <c r="K318" s="15"/>
      <c r="L318" s="15"/>
      <c r="M318" s="14"/>
      <c r="N318" s="16"/>
      <c r="O318" s="15"/>
      <c r="P318" s="15"/>
      <c r="Q318" s="14"/>
      <c r="R318" s="16"/>
      <c r="S318" s="15"/>
      <c r="T318" s="15"/>
      <c r="U318" s="14"/>
      <c r="V318" s="16"/>
      <c r="W318" s="15"/>
      <c r="X318" s="15"/>
      <c r="Y318" s="14"/>
      <c r="Z318" s="16"/>
      <c r="AA318" s="15"/>
      <c r="AB318" s="15"/>
      <c r="AC318" s="14"/>
      <c r="AD318" s="16"/>
      <c r="AE318" s="15"/>
      <c r="AF318" s="15"/>
      <c r="AG318" s="14"/>
      <c r="AH318" s="16"/>
      <c r="AI318" s="15"/>
      <c r="AJ318" s="15"/>
      <c r="AK318" s="14"/>
      <c r="AL318" s="16"/>
      <c r="AM318" s="15"/>
      <c r="AN318" s="15"/>
      <c r="AO318" s="14"/>
      <c r="AP318" s="16"/>
      <c r="AQ318" s="15"/>
      <c r="AR318" s="15"/>
      <c r="AS318" s="14"/>
      <c r="AT318" s="16"/>
      <c r="AU318" s="15"/>
      <c r="AV318" s="15"/>
      <c r="AW318" s="14"/>
      <c r="AX318" s="16"/>
      <c r="AY318" s="15"/>
      <c r="AZ318" s="15"/>
      <c r="BA318" s="15"/>
      <c r="BB318" s="14"/>
      <c r="BC318" s="13"/>
      <c r="BD318" s="13"/>
      <c r="BE318" s="2"/>
      <c r="BF318" s="2"/>
      <c r="BG318" s="2"/>
      <c r="BH318" s="2"/>
      <c r="BI318" s="2"/>
    </row>
    <row r="319" spans="1:61" s="12" customFormat="1">
      <c r="A319" s="17"/>
      <c r="B319" s="51"/>
      <c r="C319" s="10"/>
      <c r="D319" s="9"/>
      <c r="E319" s="8"/>
      <c r="F319" s="16"/>
      <c r="G319" s="15"/>
      <c r="H319" s="15"/>
      <c r="I319" s="14"/>
      <c r="J319" s="16"/>
      <c r="K319" s="15"/>
      <c r="L319" s="15"/>
      <c r="M319" s="14"/>
      <c r="N319" s="16"/>
      <c r="O319" s="15"/>
      <c r="P319" s="15"/>
      <c r="Q319" s="14"/>
      <c r="R319" s="16"/>
      <c r="S319" s="15"/>
      <c r="T319" s="15"/>
      <c r="U319" s="14"/>
      <c r="V319" s="16"/>
      <c r="W319" s="15"/>
      <c r="X319" s="15"/>
      <c r="Y319" s="14"/>
      <c r="Z319" s="16"/>
      <c r="AA319" s="15"/>
      <c r="AB319" s="15"/>
      <c r="AC319" s="14"/>
      <c r="AD319" s="16"/>
      <c r="AE319" s="15"/>
      <c r="AF319" s="15"/>
      <c r="AG319" s="14"/>
      <c r="AH319" s="16"/>
      <c r="AI319" s="15"/>
      <c r="AJ319" s="15"/>
      <c r="AK319" s="14"/>
      <c r="AL319" s="16"/>
      <c r="AM319" s="15"/>
      <c r="AN319" s="15"/>
      <c r="AO319" s="14"/>
      <c r="AP319" s="16"/>
      <c r="AQ319" s="15"/>
      <c r="AR319" s="15"/>
      <c r="AS319" s="14"/>
      <c r="AT319" s="16"/>
      <c r="AU319" s="15"/>
      <c r="AV319" s="15"/>
      <c r="AW319" s="14"/>
      <c r="AX319" s="16"/>
      <c r="AY319" s="15"/>
      <c r="AZ319" s="15"/>
      <c r="BA319" s="15"/>
      <c r="BB319" s="14"/>
      <c r="BC319" s="13"/>
      <c r="BD319" s="13"/>
      <c r="BE319" s="2"/>
      <c r="BF319" s="2"/>
      <c r="BG319" s="2"/>
      <c r="BH319" s="2"/>
      <c r="BI319" s="2"/>
    </row>
    <row r="320" spans="1:61" s="12" customFormat="1">
      <c r="A320" s="17"/>
      <c r="B320" s="51"/>
      <c r="C320" s="10"/>
      <c r="D320" s="9"/>
      <c r="E320" s="8"/>
      <c r="F320" s="16"/>
      <c r="G320" s="15"/>
      <c r="H320" s="15"/>
      <c r="I320" s="14"/>
      <c r="J320" s="16"/>
      <c r="K320" s="15"/>
      <c r="L320" s="15"/>
      <c r="M320" s="14"/>
      <c r="N320" s="16"/>
      <c r="O320" s="15"/>
      <c r="P320" s="15"/>
      <c r="Q320" s="14"/>
      <c r="R320" s="16"/>
      <c r="S320" s="15"/>
      <c r="T320" s="15"/>
      <c r="U320" s="14"/>
      <c r="V320" s="16"/>
      <c r="W320" s="15"/>
      <c r="X320" s="15"/>
      <c r="Y320" s="14"/>
      <c r="Z320" s="16"/>
      <c r="AA320" s="15"/>
      <c r="AB320" s="15"/>
      <c r="AC320" s="14"/>
      <c r="AD320" s="16"/>
      <c r="AE320" s="15"/>
      <c r="AF320" s="15"/>
      <c r="AG320" s="14"/>
      <c r="AH320" s="16"/>
      <c r="AI320" s="15"/>
      <c r="AJ320" s="15"/>
      <c r="AK320" s="14"/>
      <c r="AL320" s="16"/>
      <c r="AM320" s="15"/>
      <c r="AN320" s="15"/>
      <c r="AO320" s="14"/>
      <c r="AP320" s="16"/>
      <c r="AQ320" s="15"/>
      <c r="AR320" s="15"/>
      <c r="AS320" s="14"/>
      <c r="AT320" s="16"/>
      <c r="AU320" s="15"/>
      <c r="AV320" s="15"/>
      <c r="AW320" s="14"/>
      <c r="AX320" s="16"/>
      <c r="AY320" s="15"/>
      <c r="AZ320" s="15"/>
      <c r="BA320" s="15"/>
      <c r="BB320" s="14"/>
      <c r="BC320" s="13"/>
      <c r="BD320" s="13"/>
      <c r="BE320" s="2"/>
      <c r="BF320" s="2"/>
      <c r="BG320" s="2"/>
      <c r="BH320" s="2"/>
      <c r="BI320" s="2"/>
    </row>
    <row r="321" spans="1:61" s="12" customFormat="1">
      <c r="A321" s="17"/>
      <c r="B321" s="51"/>
      <c r="C321" s="10"/>
      <c r="D321" s="9"/>
      <c r="E321" s="8"/>
      <c r="F321" s="16"/>
      <c r="G321" s="15"/>
      <c r="H321" s="15"/>
      <c r="I321" s="14"/>
      <c r="J321" s="16"/>
      <c r="K321" s="15"/>
      <c r="L321" s="15"/>
      <c r="M321" s="14"/>
      <c r="N321" s="16"/>
      <c r="O321" s="15"/>
      <c r="P321" s="15"/>
      <c r="Q321" s="14"/>
      <c r="R321" s="16"/>
      <c r="S321" s="15"/>
      <c r="T321" s="15"/>
      <c r="U321" s="14"/>
      <c r="V321" s="16"/>
      <c r="W321" s="15"/>
      <c r="X321" s="15"/>
      <c r="Y321" s="14"/>
      <c r="Z321" s="16"/>
      <c r="AA321" s="15"/>
      <c r="AB321" s="15"/>
      <c r="AC321" s="14"/>
      <c r="AD321" s="16"/>
      <c r="AE321" s="15"/>
      <c r="AF321" s="15"/>
      <c r="AG321" s="14"/>
      <c r="AH321" s="16"/>
      <c r="AI321" s="15"/>
      <c r="AJ321" s="15"/>
      <c r="AK321" s="14"/>
      <c r="AL321" s="16"/>
      <c r="AM321" s="15"/>
      <c r="AN321" s="15"/>
      <c r="AO321" s="14"/>
      <c r="AP321" s="16"/>
      <c r="AQ321" s="15"/>
      <c r="AR321" s="15"/>
      <c r="AS321" s="14"/>
      <c r="AT321" s="16"/>
      <c r="AU321" s="15"/>
      <c r="AV321" s="15"/>
      <c r="AW321" s="14"/>
      <c r="AX321" s="16"/>
      <c r="AY321" s="15"/>
      <c r="AZ321" s="15"/>
      <c r="BA321" s="15"/>
      <c r="BB321" s="14"/>
      <c r="BC321" s="13"/>
      <c r="BD321" s="13"/>
      <c r="BE321" s="2"/>
      <c r="BF321" s="2"/>
      <c r="BG321" s="2"/>
      <c r="BH321" s="2"/>
      <c r="BI321" s="2"/>
    </row>
    <row r="322" spans="1:61" s="12" customFormat="1">
      <c r="A322" s="17"/>
      <c r="B322" s="51"/>
      <c r="C322" s="10"/>
      <c r="D322" s="9"/>
      <c r="E322" s="8"/>
      <c r="F322" s="16"/>
      <c r="G322" s="15"/>
      <c r="H322" s="15"/>
      <c r="I322" s="14"/>
      <c r="J322" s="16"/>
      <c r="K322" s="15"/>
      <c r="L322" s="15"/>
      <c r="M322" s="14"/>
      <c r="N322" s="16"/>
      <c r="O322" s="15"/>
      <c r="P322" s="15"/>
      <c r="Q322" s="14"/>
      <c r="R322" s="16"/>
      <c r="S322" s="15"/>
      <c r="T322" s="15"/>
      <c r="U322" s="14"/>
      <c r="V322" s="16"/>
      <c r="W322" s="15"/>
      <c r="X322" s="15"/>
      <c r="Y322" s="14"/>
      <c r="Z322" s="16"/>
      <c r="AA322" s="15"/>
      <c r="AB322" s="15"/>
      <c r="AC322" s="14"/>
      <c r="AD322" s="16"/>
      <c r="AE322" s="15"/>
      <c r="AF322" s="15"/>
      <c r="AG322" s="14"/>
      <c r="AH322" s="16"/>
      <c r="AI322" s="15"/>
      <c r="AJ322" s="15"/>
      <c r="AK322" s="14"/>
      <c r="AL322" s="16"/>
      <c r="AM322" s="15"/>
      <c r="AN322" s="15"/>
      <c r="AO322" s="14"/>
      <c r="AP322" s="16"/>
      <c r="AQ322" s="15"/>
      <c r="AR322" s="15"/>
      <c r="AS322" s="14"/>
      <c r="AT322" s="16"/>
      <c r="AU322" s="15"/>
      <c r="AV322" s="15"/>
      <c r="AW322" s="14"/>
      <c r="AX322" s="16"/>
      <c r="AY322" s="15"/>
      <c r="AZ322" s="15"/>
      <c r="BA322" s="15"/>
      <c r="BB322" s="14"/>
      <c r="BC322" s="13"/>
      <c r="BD322" s="13"/>
      <c r="BE322" s="2"/>
      <c r="BF322" s="2"/>
      <c r="BG322" s="2"/>
      <c r="BH322" s="2"/>
      <c r="BI322" s="2"/>
    </row>
    <row r="323" spans="1:61" s="12" customFormat="1">
      <c r="A323" s="17"/>
      <c r="B323" s="51"/>
      <c r="C323" s="10"/>
      <c r="D323" s="9"/>
      <c r="E323" s="8"/>
      <c r="F323" s="16"/>
      <c r="G323" s="15"/>
      <c r="H323" s="15"/>
      <c r="I323" s="14"/>
      <c r="J323" s="16"/>
      <c r="K323" s="15"/>
      <c r="L323" s="15"/>
      <c r="M323" s="14"/>
      <c r="N323" s="16"/>
      <c r="O323" s="15"/>
      <c r="P323" s="15"/>
      <c r="Q323" s="14"/>
      <c r="R323" s="16"/>
      <c r="S323" s="15"/>
      <c r="T323" s="15"/>
      <c r="U323" s="14"/>
      <c r="V323" s="16"/>
      <c r="W323" s="15"/>
      <c r="X323" s="15"/>
      <c r="Y323" s="14"/>
      <c r="Z323" s="16"/>
      <c r="AA323" s="15"/>
      <c r="AB323" s="15"/>
      <c r="AC323" s="14"/>
      <c r="AD323" s="16"/>
      <c r="AE323" s="15"/>
      <c r="AF323" s="15"/>
      <c r="AG323" s="14"/>
      <c r="AH323" s="16"/>
      <c r="AI323" s="15"/>
      <c r="AJ323" s="15"/>
      <c r="AK323" s="14"/>
      <c r="AL323" s="16"/>
      <c r="AM323" s="15"/>
      <c r="AN323" s="15"/>
      <c r="AO323" s="14"/>
      <c r="AP323" s="16"/>
      <c r="AQ323" s="15"/>
      <c r="AR323" s="15"/>
      <c r="AS323" s="14"/>
      <c r="AT323" s="16"/>
      <c r="AU323" s="15"/>
      <c r="AV323" s="15"/>
      <c r="AW323" s="14"/>
      <c r="AX323" s="16"/>
      <c r="AY323" s="15"/>
      <c r="AZ323" s="15"/>
      <c r="BA323" s="15"/>
      <c r="BB323" s="14"/>
      <c r="BC323" s="13"/>
      <c r="BD323" s="13"/>
      <c r="BE323" s="2"/>
      <c r="BF323" s="2"/>
      <c r="BG323" s="2"/>
      <c r="BH323" s="2"/>
      <c r="BI323" s="2"/>
    </row>
    <row r="324" spans="1:61" s="12" customFormat="1">
      <c r="A324" s="17"/>
      <c r="B324" s="51"/>
      <c r="C324" s="10"/>
      <c r="D324" s="9"/>
      <c r="E324" s="8"/>
      <c r="F324" s="16"/>
      <c r="G324" s="15"/>
      <c r="H324" s="15"/>
      <c r="I324" s="14"/>
      <c r="J324" s="16"/>
      <c r="K324" s="15"/>
      <c r="L324" s="15"/>
      <c r="M324" s="14"/>
      <c r="N324" s="16"/>
      <c r="O324" s="15"/>
      <c r="P324" s="15"/>
      <c r="Q324" s="14"/>
      <c r="R324" s="16"/>
      <c r="S324" s="15"/>
      <c r="T324" s="15"/>
      <c r="U324" s="14"/>
      <c r="V324" s="16"/>
      <c r="W324" s="15"/>
      <c r="X324" s="15"/>
      <c r="Y324" s="14"/>
      <c r="Z324" s="16"/>
      <c r="AA324" s="15"/>
      <c r="AB324" s="15"/>
      <c r="AC324" s="14"/>
      <c r="AD324" s="16"/>
      <c r="AE324" s="15"/>
      <c r="AF324" s="15"/>
      <c r="AG324" s="14"/>
      <c r="AH324" s="16"/>
      <c r="AI324" s="15"/>
      <c r="AJ324" s="15"/>
      <c r="AK324" s="14"/>
      <c r="AL324" s="16"/>
      <c r="AM324" s="15"/>
      <c r="AN324" s="15"/>
      <c r="AO324" s="14"/>
      <c r="AP324" s="16"/>
      <c r="AQ324" s="15"/>
      <c r="AR324" s="15"/>
      <c r="AS324" s="14"/>
      <c r="AT324" s="16"/>
      <c r="AU324" s="15"/>
      <c r="AV324" s="15"/>
      <c r="AW324" s="14"/>
      <c r="AX324" s="16"/>
      <c r="AY324" s="15"/>
      <c r="AZ324" s="15"/>
      <c r="BA324" s="15"/>
      <c r="BB324" s="14"/>
      <c r="BC324" s="13"/>
      <c r="BD324" s="13"/>
      <c r="BE324" s="2"/>
      <c r="BF324" s="2"/>
      <c r="BG324" s="2"/>
      <c r="BH324" s="2"/>
      <c r="BI324" s="2"/>
    </row>
    <row r="325" spans="1:61" s="12" customFormat="1">
      <c r="A325" s="17"/>
      <c r="B325" s="51"/>
      <c r="C325" s="10"/>
      <c r="D325" s="9"/>
      <c r="E325" s="8"/>
      <c r="F325" s="16"/>
      <c r="G325" s="15"/>
      <c r="H325" s="15"/>
      <c r="I325" s="14"/>
      <c r="J325" s="16"/>
      <c r="K325" s="15"/>
      <c r="L325" s="15"/>
      <c r="M325" s="14"/>
      <c r="N325" s="16"/>
      <c r="O325" s="15"/>
      <c r="P325" s="15"/>
      <c r="Q325" s="14"/>
      <c r="R325" s="16"/>
      <c r="S325" s="15"/>
      <c r="T325" s="15"/>
      <c r="U325" s="14"/>
      <c r="V325" s="16"/>
      <c r="W325" s="15"/>
      <c r="X325" s="15"/>
      <c r="Y325" s="14"/>
      <c r="Z325" s="16"/>
      <c r="AA325" s="15"/>
      <c r="AB325" s="15"/>
      <c r="AC325" s="14"/>
      <c r="AD325" s="16"/>
      <c r="AE325" s="15"/>
      <c r="AF325" s="15"/>
      <c r="AG325" s="14"/>
      <c r="AH325" s="16"/>
      <c r="AI325" s="15"/>
      <c r="AJ325" s="15"/>
      <c r="AK325" s="14"/>
      <c r="AL325" s="16"/>
      <c r="AM325" s="15"/>
      <c r="AN325" s="15"/>
      <c r="AO325" s="14"/>
      <c r="AP325" s="16"/>
      <c r="AQ325" s="15"/>
      <c r="AR325" s="15"/>
      <c r="AS325" s="14"/>
      <c r="AT325" s="16"/>
      <c r="AU325" s="15"/>
      <c r="AV325" s="15"/>
      <c r="AW325" s="14"/>
      <c r="AX325" s="16"/>
      <c r="AY325" s="15"/>
      <c r="AZ325" s="15"/>
      <c r="BA325" s="15"/>
      <c r="BB325" s="14"/>
      <c r="BC325" s="13"/>
      <c r="BD325" s="13"/>
      <c r="BE325" s="2"/>
      <c r="BF325" s="2"/>
      <c r="BG325" s="2"/>
      <c r="BH325" s="2"/>
      <c r="BI325" s="2"/>
    </row>
    <row r="326" spans="1:61" s="12" customFormat="1">
      <c r="A326" s="17"/>
      <c r="B326" s="51"/>
      <c r="C326" s="10"/>
      <c r="D326" s="9"/>
      <c r="E326" s="8"/>
      <c r="F326" s="16"/>
      <c r="G326" s="15"/>
      <c r="H326" s="15"/>
      <c r="I326" s="14"/>
      <c r="J326" s="16"/>
      <c r="K326" s="15"/>
      <c r="L326" s="15"/>
      <c r="M326" s="14"/>
      <c r="N326" s="16"/>
      <c r="O326" s="15"/>
      <c r="P326" s="15"/>
      <c r="Q326" s="14"/>
      <c r="R326" s="16"/>
      <c r="S326" s="15"/>
      <c r="T326" s="15"/>
      <c r="U326" s="14"/>
      <c r="V326" s="16"/>
      <c r="W326" s="15"/>
      <c r="X326" s="15"/>
      <c r="Y326" s="14"/>
      <c r="Z326" s="16"/>
      <c r="AA326" s="15"/>
      <c r="AB326" s="15"/>
      <c r="AC326" s="14"/>
      <c r="AD326" s="16"/>
      <c r="AE326" s="15"/>
      <c r="AF326" s="15"/>
      <c r="AG326" s="14"/>
      <c r="AH326" s="16"/>
      <c r="AI326" s="15"/>
      <c r="AJ326" s="15"/>
      <c r="AK326" s="14"/>
      <c r="AL326" s="16"/>
      <c r="AM326" s="15"/>
      <c r="AN326" s="15"/>
      <c r="AO326" s="14"/>
      <c r="AP326" s="16"/>
      <c r="AQ326" s="15"/>
      <c r="AR326" s="15"/>
      <c r="AS326" s="14"/>
      <c r="AT326" s="16"/>
      <c r="AU326" s="15"/>
      <c r="AV326" s="15"/>
      <c r="AW326" s="14"/>
      <c r="AX326" s="16"/>
      <c r="AY326" s="15"/>
      <c r="AZ326" s="15"/>
      <c r="BA326" s="15"/>
      <c r="BB326" s="14"/>
      <c r="BC326" s="13"/>
      <c r="BD326" s="13"/>
      <c r="BE326" s="2"/>
      <c r="BF326" s="2"/>
      <c r="BG326" s="2"/>
      <c r="BH326" s="2"/>
      <c r="BI326" s="2"/>
    </row>
    <row r="327" spans="1:61" s="12" customFormat="1">
      <c r="A327" s="17"/>
      <c r="B327" s="51"/>
      <c r="C327" s="10"/>
      <c r="D327" s="9"/>
      <c r="E327" s="8"/>
      <c r="F327" s="16"/>
      <c r="G327" s="15"/>
      <c r="H327" s="15"/>
      <c r="I327" s="14"/>
      <c r="J327" s="16"/>
      <c r="K327" s="15"/>
      <c r="L327" s="15"/>
      <c r="M327" s="14"/>
      <c r="N327" s="16"/>
      <c r="O327" s="15"/>
      <c r="P327" s="15"/>
      <c r="Q327" s="14"/>
      <c r="R327" s="16"/>
      <c r="S327" s="15"/>
      <c r="T327" s="15"/>
      <c r="U327" s="14"/>
      <c r="V327" s="16"/>
      <c r="W327" s="15"/>
      <c r="X327" s="15"/>
      <c r="Y327" s="14"/>
      <c r="Z327" s="16"/>
      <c r="AA327" s="15"/>
      <c r="AB327" s="15"/>
      <c r="AC327" s="14"/>
      <c r="AD327" s="16"/>
      <c r="AE327" s="15"/>
      <c r="AF327" s="15"/>
      <c r="AG327" s="14"/>
      <c r="AH327" s="16"/>
      <c r="AI327" s="15"/>
      <c r="AJ327" s="15"/>
      <c r="AK327" s="14"/>
      <c r="AL327" s="16"/>
      <c r="AM327" s="15"/>
      <c r="AN327" s="15"/>
      <c r="AO327" s="14"/>
      <c r="AP327" s="16"/>
      <c r="AQ327" s="15"/>
      <c r="AR327" s="15"/>
      <c r="AS327" s="14"/>
      <c r="AT327" s="16"/>
      <c r="AU327" s="15"/>
      <c r="AV327" s="15"/>
      <c r="AW327" s="14"/>
      <c r="AX327" s="16"/>
      <c r="AY327" s="15"/>
      <c r="AZ327" s="15"/>
      <c r="BA327" s="15"/>
      <c r="BB327" s="14"/>
      <c r="BC327" s="13"/>
      <c r="BD327" s="13"/>
      <c r="BE327" s="2"/>
      <c r="BF327" s="2"/>
      <c r="BG327" s="2"/>
      <c r="BH327" s="2"/>
      <c r="BI327" s="2"/>
    </row>
    <row r="328" spans="1:61" s="12" customFormat="1">
      <c r="A328" s="17"/>
      <c r="B328" s="51"/>
      <c r="C328" s="10"/>
      <c r="D328" s="9"/>
      <c r="E328" s="8"/>
      <c r="F328" s="16"/>
      <c r="G328" s="15"/>
      <c r="H328" s="15"/>
      <c r="I328" s="14"/>
      <c r="J328" s="16"/>
      <c r="K328" s="15"/>
      <c r="L328" s="15"/>
      <c r="M328" s="14"/>
      <c r="N328" s="16"/>
      <c r="O328" s="15"/>
      <c r="P328" s="15"/>
      <c r="Q328" s="14"/>
      <c r="R328" s="16"/>
      <c r="S328" s="15"/>
      <c r="T328" s="15"/>
      <c r="U328" s="14"/>
      <c r="V328" s="16"/>
      <c r="W328" s="15"/>
      <c r="X328" s="15"/>
      <c r="Y328" s="14"/>
      <c r="Z328" s="16"/>
      <c r="AA328" s="15"/>
      <c r="AB328" s="15"/>
      <c r="AC328" s="14"/>
      <c r="AD328" s="16"/>
      <c r="AE328" s="15"/>
      <c r="AF328" s="15"/>
      <c r="AG328" s="14"/>
      <c r="AH328" s="16"/>
      <c r="AI328" s="15"/>
      <c r="AJ328" s="15"/>
      <c r="AK328" s="14"/>
      <c r="AL328" s="16"/>
      <c r="AM328" s="15"/>
      <c r="AN328" s="15"/>
      <c r="AO328" s="14"/>
      <c r="AP328" s="16"/>
      <c r="AQ328" s="15"/>
      <c r="AR328" s="15"/>
      <c r="AS328" s="14"/>
      <c r="AT328" s="16"/>
      <c r="AU328" s="15"/>
      <c r="AV328" s="15"/>
      <c r="AW328" s="14"/>
      <c r="AX328" s="16"/>
      <c r="AY328" s="15"/>
      <c r="AZ328" s="15"/>
      <c r="BA328" s="15"/>
      <c r="BB328" s="14"/>
      <c r="BC328" s="13"/>
      <c r="BD328" s="13"/>
      <c r="BE328" s="2"/>
      <c r="BF328" s="2"/>
      <c r="BG328" s="2"/>
      <c r="BH328" s="2"/>
      <c r="BI328" s="2"/>
    </row>
    <row r="329" spans="1:61" s="12" customFormat="1">
      <c r="A329" s="17"/>
      <c r="B329" s="51"/>
      <c r="C329" s="10"/>
      <c r="D329" s="9"/>
      <c r="E329" s="8"/>
      <c r="F329" s="16"/>
      <c r="G329" s="15"/>
      <c r="H329" s="15"/>
      <c r="I329" s="14"/>
      <c r="J329" s="16"/>
      <c r="K329" s="15"/>
      <c r="L329" s="15"/>
      <c r="M329" s="14"/>
      <c r="N329" s="16"/>
      <c r="O329" s="15"/>
      <c r="P329" s="15"/>
      <c r="Q329" s="14"/>
      <c r="R329" s="16"/>
      <c r="S329" s="15"/>
      <c r="T329" s="15"/>
      <c r="U329" s="14"/>
      <c r="V329" s="16"/>
      <c r="W329" s="15"/>
      <c r="X329" s="15"/>
      <c r="Y329" s="14"/>
      <c r="Z329" s="16"/>
      <c r="AA329" s="15"/>
      <c r="AB329" s="15"/>
      <c r="AC329" s="14"/>
      <c r="AD329" s="16"/>
      <c r="AE329" s="15"/>
      <c r="AF329" s="15"/>
      <c r="AG329" s="14"/>
      <c r="AH329" s="16"/>
      <c r="AI329" s="15"/>
      <c r="AJ329" s="15"/>
      <c r="AK329" s="14"/>
      <c r="AL329" s="16"/>
      <c r="AM329" s="15"/>
      <c r="AN329" s="15"/>
      <c r="AO329" s="14"/>
      <c r="AP329" s="16"/>
      <c r="AQ329" s="15"/>
      <c r="AR329" s="15"/>
      <c r="AS329" s="14"/>
      <c r="AT329" s="16"/>
      <c r="AU329" s="15"/>
      <c r="AV329" s="15"/>
      <c r="AW329" s="14"/>
      <c r="AX329" s="16"/>
      <c r="AY329" s="15"/>
      <c r="AZ329" s="15"/>
      <c r="BA329" s="15"/>
      <c r="BB329" s="14"/>
      <c r="BC329" s="13"/>
      <c r="BD329" s="13"/>
      <c r="BE329" s="2"/>
      <c r="BF329" s="2"/>
      <c r="BG329" s="2"/>
      <c r="BH329" s="2"/>
      <c r="BI329" s="2"/>
    </row>
    <row r="330" spans="1:61" s="12" customFormat="1">
      <c r="A330" s="17"/>
      <c r="B330" s="51"/>
      <c r="C330" s="10"/>
      <c r="D330" s="9"/>
      <c r="E330" s="8"/>
      <c r="F330" s="16"/>
      <c r="G330" s="15"/>
      <c r="H330" s="15"/>
      <c r="I330" s="14"/>
      <c r="J330" s="16"/>
      <c r="K330" s="15"/>
      <c r="L330" s="15"/>
      <c r="M330" s="14"/>
      <c r="N330" s="16"/>
      <c r="O330" s="15"/>
      <c r="P330" s="15"/>
      <c r="Q330" s="14"/>
      <c r="R330" s="16"/>
      <c r="S330" s="15"/>
      <c r="T330" s="15"/>
      <c r="U330" s="14"/>
      <c r="V330" s="16"/>
      <c r="W330" s="15"/>
      <c r="X330" s="15"/>
      <c r="Y330" s="14"/>
      <c r="Z330" s="16"/>
      <c r="AA330" s="15"/>
      <c r="AB330" s="15"/>
      <c r="AC330" s="14"/>
      <c r="AD330" s="16"/>
      <c r="AE330" s="15"/>
      <c r="AF330" s="15"/>
      <c r="AG330" s="14"/>
      <c r="AH330" s="16"/>
      <c r="AI330" s="15"/>
      <c r="AJ330" s="15"/>
      <c r="AK330" s="14"/>
      <c r="AL330" s="16"/>
      <c r="AM330" s="15"/>
      <c r="AN330" s="15"/>
      <c r="AO330" s="14"/>
      <c r="AP330" s="16"/>
      <c r="AQ330" s="15"/>
      <c r="AR330" s="15"/>
      <c r="AS330" s="14"/>
      <c r="AT330" s="16"/>
      <c r="AU330" s="15"/>
      <c r="AV330" s="15"/>
      <c r="AW330" s="14"/>
      <c r="AX330" s="16"/>
      <c r="AY330" s="15"/>
      <c r="AZ330" s="15"/>
      <c r="BA330" s="15"/>
      <c r="BB330" s="14"/>
      <c r="BC330" s="13"/>
      <c r="BD330" s="13"/>
      <c r="BE330" s="2"/>
      <c r="BF330" s="2"/>
      <c r="BG330" s="2"/>
      <c r="BH330" s="2"/>
      <c r="BI330" s="2"/>
    </row>
    <row r="331" spans="1:61" s="12" customFormat="1">
      <c r="A331" s="17"/>
      <c r="B331" s="51"/>
      <c r="C331" s="10"/>
      <c r="D331" s="9"/>
      <c r="E331" s="8"/>
      <c r="F331" s="16"/>
      <c r="G331" s="15"/>
      <c r="H331" s="15"/>
      <c r="I331" s="14"/>
      <c r="J331" s="16"/>
      <c r="K331" s="15"/>
      <c r="L331" s="15"/>
      <c r="M331" s="14"/>
      <c r="N331" s="16"/>
      <c r="O331" s="15"/>
      <c r="P331" s="15"/>
      <c r="Q331" s="14"/>
      <c r="R331" s="16"/>
      <c r="S331" s="15"/>
      <c r="T331" s="15"/>
      <c r="U331" s="14"/>
      <c r="V331" s="16"/>
      <c r="W331" s="15"/>
      <c r="X331" s="15"/>
      <c r="Y331" s="14"/>
      <c r="Z331" s="16"/>
      <c r="AA331" s="15"/>
      <c r="AB331" s="15"/>
      <c r="AC331" s="14"/>
      <c r="AD331" s="16"/>
      <c r="AE331" s="15"/>
      <c r="AF331" s="15"/>
      <c r="AG331" s="14"/>
      <c r="AH331" s="16"/>
      <c r="AI331" s="15"/>
      <c r="AJ331" s="15"/>
      <c r="AK331" s="14"/>
      <c r="AL331" s="16"/>
      <c r="AM331" s="15"/>
      <c r="AN331" s="15"/>
      <c r="AO331" s="14"/>
      <c r="AP331" s="16"/>
      <c r="AQ331" s="15"/>
      <c r="AR331" s="15"/>
      <c r="AS331" s="14"/>
      <c r="AT331" s="16"/>
      <c r="AU331" s="15"/>
      <c r="AV331" s="15"/>
      <c r="AW331" s="14"/>
      <c r="AX331" s="16"/>
      <c r="AY331" s="15"/>
      <c r="AZ331" s="15"/>
      <c r="BA331" s="15"/>
      <c r="BB331" s="14"/>
      <c r="BC331" s="13"/>
      <c r="BD331" s="13"/>
      <c r="BE331" s="2"/>
      <c r="BF331" s="2"/>
      <c r="BG331" s="2"/>
      <c r="BH331" s="2"/>
      <c r="BI331" s="2"/>
    </row>
    <row r="332" spans="1:61" s="12" customFormat="1">
      <c r="A332" s="17"/>
      <c r="B332" s="51"/>
      <c r="C332" s="10"/>
      <c r="D332" s="9"/>
      <c r="E332" s="8"/>
      <c r="F332" s="16"/>
      <c r="G332" s="15"/>
      <c r="H332" s="15"/>
      <c r="I332" s="14"/>
      <c r="J332" s="16"/>
      <c r="K332" s="15"/>
      <c r="L332" s="15"/>
      <c r="M332" s="14"/>
      <c r="N332" s="16"/>
      <c r="O332" s="15"/>
      <c r="P332" s="15"/>
      <c r="Q332" s="14"/>
      <c r="R332" s="16"/>
      <c r="S332" s="15"/>
      <c r="T332" s="15"/>
      <c r="U332" s="14"/>
      <c r="V332" s="16"/>
      <c r="W332" s="15"/>
      <c r="X332" s="15"/>
      <c r="Y332" s="14"/>
      <c r="Z332" s="16"/>
      <c r="AA332" s="15"/>
      <c r="AB332" s="15"/>
      <c r="AC332" s="14"/>
      <c r="AD332" s="16"/>
      <c r="AE332" s="15"/>
      <c r="AF332" s="15"/>
      <c r="AG332" s="14"/>
      <c r="AH332" s="16"/>
      <c r="AI332" s="15"/>
      <c r="AJ332" s="15"/>
      <c r="AK332" s="14"/>
      <c r="AL332" s="16"/>
      <c r="AM332" s="15"/>
      <c r="AN332" s="15"/>
      <c r="AO332" s="14"/>
      <c r="AP332" s="16"/>
      <c r="AQ332" s="15"/>
      <c r="AR332" s="15"/>
      <c r="AS332" s="14"/>
      <c r="AT332" s="16"/>
      <c r="AU332" s="15"/>
      <c r="AV332" s="15"/>
      <c r="AW332" s="14"/>
      <c r="AX332" s="16"/>
      <c r="AY332" s="15"/>
      <c r="AZ332" s="15"/>
      <c r="BA332" s="15"/>
      <c r="BB332" s="14"/>
      <c r="BC332" s="13"/>
      <c r="BD332" s="13"/>
      <c r="BE332" s="2"/>
      <c r="BF332" s="2"/>
      <c r="BG332" s="2"/>
      <c r="BH332" s="2"/>
      <c r="BI332" s="2"/>
    </row>
    <row r="333" spans="1:61" s="12" customFormat="1">
      <c r="A333" s="17"/>
      <c r="B333" s="51"/>
      <c r="C333" s="10"/>
      <c r="D333" s="9"/>
      <c r="E333" s="8"/>
      <c r="F333" s="16"/>
      <c r="G333" s="15"/>
      <c r="H333" s="15"/>
      <c r="I333" s="14"/>
      <c r="J333" s="16"/>
      <c r="K333" s="15"/>
      <c r="L333" s="15"/>
      <c r="M333" s="14"/>
      <c r="N333" s="16"/>
      <c r="O333" s="15"/>
      <c r="P333" s="15"/>
      <c r="Q333" s="14"/>
      <c r="R333" s="16"/>
      <c r="S333" s="15"/>
      <c r="T333" s="15"/>
      <c r="U333" s="14"/>
      <c r="V333" s="16"/>
      <c r="W333" s="15"/>
      <c r="X333" s="15"/>
      <c r="Y333" s="14"/>
      <c r="Z333" s="16"/>
      <c r="AA333" s="15"/>
      <c r="AB333" s="15"/>
      <c r="AC333" s="14"/>
      <c r="AD333" s="16"/>
      <c r="AE333" s="15"/>
      <c r="AF333" s="15"/>
      <c r="AG333" s="14"/>
      <c r="AH333" s="16"/>
      <c r="AI333" s="15"/>
      <c r="AJ333" s="15"/>
      <c r="AK333" s="14"/>
      <c r="AL333" s="16"/>
      <c r="AM333" s="15"/>
      <c r="AN333" s="15"/>
      <c r="AO333" s="14"/>
      <c r="AP333" s="16"/>
      <c r="AQ333" s="15"/>
      <c r="AR333" s="15"/>
      <c r="AS333" s="14"/>
      <c r="AT333" s="16"/>
      <c r="AU333" s="15"/>
      <c r="AV333" s="15"/>
      <c r="AW333" s="14"/>
      <c r="AX333" s="16"/>
      <c r="AY333" s="15"/>
      <c r="AZ333" s="15"/>
      <c r="BA333" s="15"/>
      <c r="BB333" s="14"/>
      <c r="BC333" s="13"/>
      <c r="BD333" s="13"/>
      <c r="BE333" s="2"/>
      <c r="BF333" s="2"/>
      <c r="BG333" s="2"/>
      <c r="BH333" s="2"/>
      <c r="BI333" s="2"/>
    </row>
    <row r="334" spans="1:61" s="12" customFormat="1">
      <c r="A334" s="17"/>
      <c r="B334" s="51"/>
      <c r="C334" s="10"/>
      <c r="D334" s="9"/>
      <c r="E334" s="8"/>
      <c r="F334" s="16"/>
      <c r="G334" s="15"/>
      <c r="H334" s="15"/>
      <c r="I334" s="14"/>
      <c r="J334" s="16"/>
      <c r="K334" s="15"/>
      <c r="L334" s="15"/>
      <c r="M334" s="14"/>
      <c r="N334" s="16"/>
      <c r="O334" s="15"/>
      <c r="P334" s="15"/>
      <c r="Q334" s="14"/>
      <c r="R334" s="16"/>
      <c r="S334" s="15"/>
      <c r="T334" s="15"/>
      <c r="U334" s="14"/>
      <c r="V334" s="16"/>
      <c r="W334" s="15"/>
      <c r="X334" s="15"/>
      <c r="Y334" s="14"/>
      <c r="Z334" s="16"/>
      <c r="AA334" s="15"/>
      <c r="AB334" s="15"/>
      <c r="AC334" s="14"/>
      <c r="AD334" s="16"/>
      <c r="AE334" s="15"/>
      <c r="AF334" s="15"/>
      <c r="AG334" s="14"/>
      <c r="AH334" s="16"/>
      <c r="AI334" s="15"/>
      <c r="AJ334" s="15"/>
      <c r="AK334" s="14"/>
      <c r="AL334" s="16"/>
      <c r="AM334" s="15"/>
      <c r="AN334" s="15"/>
      <c r="AO334" s="14"/>
      <c r="AP334" s="16"/>
      <c r="AQ334" s="15"/>
      <c r="AR334" s="15"/>
      <c r="AS334" s="14"/>
      <c r="AT334" s="16"/>
      <c r="AU334" s="15"/>
      <c r="AV334" s="15"/>
      <c r="AW334" s="14"/>
      <c r="AX334" s="16"/>
      <c r="AY334" s="15"/>
      <c r="AZ334" s="15"/>
      <c r="BA334" s="15"/>
      <c r="BB334" s="14"/>
      <c r="BC334" s="13"/>
      <c r="BD334" s="13"/>
      <c r="BE334" s="2"/>
      <c r="BF334" s="2"/>
      <c r="BG334" s="2"/>
      <c r="BH334" s="2"/>
      <c r="BI334" s="2"/>
    </row>
    <row r="335" spans="1:61" s="12" customFormat="1">
      <c r="A335" s="17"/>
      <c r="B335" s="51"/>
      <c r="C335" s="10"/>
      <c r="D335" s="9"/>
      <c r="E335" s="8"/>
      <c r="F335" s="16"/>
      <c r="G335" s="15"/>
      <c r="H335" s="15"/>
      <c r="I335" s="14"/>
      <c r="J335" s="16"/>
      <c r="K335" s="15"/>
      <c r="L335" s="15"/>
      <c r="M335" s="14"/>
      <c r="N335" s="16"/>
      <c r="O335" s="15"/>
      <c r="P335" s="15"/>
      <c r="Q335" s="14"/>
      <c r="R335" s="16"/>
      <c r="S335" s="15"/>
      <c r="T335" s="15"/>
      <c r="U335" s="14"/>
      <c r="V335" s="16"/>
      <c r="W335" s="15"/>
      <c r="X335" s="15"/>
      <c r="Y335" s="14"/>
      <c r="Z335" s="16"/>
      <c r="AA335" s="15"/>
      <c r="AB335" s="15"/>
      <c r="AC335" s="14"/>
      <c r="AD335" s="16"/>
      <c r="AE335" s="15"/>
      <c r="AF335" s="15"/>
      <c r="AG335" s="14"/>
      <c r="AH335" s="16"/>
      <c r="AI335" s="15"/>
      <c r="AJ335" s="15"/>
      <c r="AK335" s="14"/>
      <c r="AL335" s="16"/>
      <c r="AM335" s="15"/>
      <c r="AN335" s="15"/>
      <c r="AO335" s="14"/>
      <c r="AP335" s="16"/>
      <c r="AQ335" s="15"/>
      <c r="AR335" s="15"/>
      <c r="AS335" s="14"/>
      <c r="AT335" s="16"/>
      <c r="AU335" s="15"/>
      <c r="AV335" s="15"/>
      <c r="AW335" s="14"/>
      <c r="AX335" s="16"/>
      <c r="AY335" s="15"/>
      <c r="AZ335" s="15"/>
      <c r="BA335" s="15"/>
      <c r="BB335" s="14"/>
      <c r="BC335" s="13"/>
      <c r="BD335" s="13"/>
      <c r="BE335" s="2"/>
      <c r="BF335" s="2"/>
      <c r="BG335" s="2"/>
      <c r="BH335" s="2"/>
      <c r="BI335" s="2"/>
    </row>
    <row r="336" spans="1:61" s="12" customFormat="1">
      <c r="A336" s="17"/>
      <c r="B336" s="51"/>
      <c r="C336" s="10"/>
      <c r="D336" s="9"/>
      <c r="E336" s="8"/>
      <c r="F336" s="16"/>
      <c r="G336" s="15"/>
      <c r="H336" s="15"/>
      <c r="I336" s="14"/>
      <c r="J336" s="16"/>
      <c r="K336" s="15"/>
      <c r="L336" s="15"/>
      <c r="M336" s="14"/>
      <c r="N336" s="16"/>
      <c r="O336" s="15"/>
      <c r="P336" s="15"/>
      <c r="Q336" s="14"/>
      <c r="R336" s="16"/>
      <c r="S336" s="15"/>
      <c r="T336" s="15"/>
      <c r="U336" s="14"/>
      <c r="V336" s="16"/>
      <c r="W336" s="15"/>
      <c r="X336" s="15"/>
      <c r="Y336" s="14"/>
      <c r="Z336" s="16"/>
      <c r="AA336" s="15"/>
      <c r="AB336" s="15"/>
      <c r="AC336" s="14"/>
      <c r="AD336" s="16"/>
      <c r="AE336" s="15"/>
      <c r="AF336" s="15"/>
      <c r="AG336" s="14"/>
      <c r="AH336" s="16"/>
      <c r="AI336" s="15"/>
      <c r="AJ336" s="15"/>
      <c r="AK336" s="14"/>
      <c r="AL336" s="16"/>
      <c r="AM336" s="15"/>
      <c r="AN336" s="15"/>
      <c r="AO336" s="14"/>
      <c r="AP336" s="16"/>
      <c r="AQ336" s="15"/>
      <c r="AR336" s="15"/>
      <c r="AS336" s="14"/>
      <c r="AT336" s="16"/>
      <c r="AU336" s="15"/>
      <c r="AV336" s="15"/>
      <c r="AW336" s="14"/>
      <c r="AX336" s="16"/>
      <c r="AY336" s="15"/>
      <c r="AZ336" s="15"/>
      <c r="BA336" s="15"/>
      <c r="BB336" s="14"/>
      <c r="BC336" s="13"/>
      <c r="BD336" s="13"/>
      <c r="BE336" s="2"/>
      <c r="BF336" s="2"/>
      <c r="BG336" s="2"/>
      <c r="BH336" s="2"/>
      <c r="BI336" s="2"/>
    </row>
    <row r="337" spans="1:61" s="12" customFormat="1">
      <c r="A337" s="17"/>
      <c r="B337" s="51"/>
      <c r="C337" s="10"/>
      <c r="D337" s="9"/>
      <c r="E337" s="8"/>
      <c r="F337" s="16"/>
      <c r="G337" s="15"/>
      <c r="H337" s="15"/>
      <c r="I337" s="14"/>
      <c r="J337" s="16"/>
      <c r="K337" s="15"/>
      <c r="L337" s="15"/>
      <c r="M337" s="14"/>
      <c r="N337" s="16"/>
      <c r="O337" s="15"/>
      <c r="P337" s="15"/>
      <c r="Q337" s="14"/>
      <c r="R337" s="16"/>
      <c r="S337" s="15"/>
      <c r="T337" s="15"/>
      <c r="U337" s="14"/>
      <c r="V337" s="16"/>
      <c r="W337" s="15"/>
      <c r="X337" s="15"/>
      <c r="Y337" s="14"/>
      <c r="Z337" s="16"/>
      <c r="AA337" s="15"/>
      <c r="AB337" s="15"/>
      <c r="AC337" s="14"/>
      <c r="AD337" s="16"/>
      <c r="AE337" s="15"/>
      <c r="AF337" s="15"/>
      <c r="AG337" s="14"/>
      <c r="AH337" s="16"/>
      <c r="AI337" s="15"/>
      <c r="AJ337" s="15"/>
      <c r="AK337" s="14"/>
      <c r="AL337" s="16"/>
      <c r="AM337" s="15"/>
      <c r="AN337" s="15"/>
      <c r="AO337" s="14"/>
      <c r="AP337" s="16"/>
      <c r="AQ337" s="15"/>
      <c r="AR337" s="15"/>
      <c r="AS337" s="14"/>
      <c r="AT337" s="16"/>
      <c r="AU337" s="15"/>
      <c r="AV337" s="15"/>
      <c r="AW337" s="14"/>
      <c r="AX337" s="16"/>
      <c r="AY337" s="15"/>
      <c r="AZ337" s="15"/>
      <c r="BA337" s="15"/>
      <c r="BB337" s="14"/>
      <c r="BC337" s="13"/>
      <c r="BD337" s="13"/>
      <c r="BE337" s="2"/>
      <c r="BF337" s="2"/>
      <c r="BG337" s="2"/>
      <c r="BH337" s="2"/>
      <c r="BI337" s="2"/>
    </row>
    <row r="338" spans="1:61" s="12" customFormat="1">
      <c r="A338" s="17"/>
      <c r="B338" s="51"/>
      <c r="C338" s="10"/>
      <c r="D338" s="9"/>
      <c r="E338" s="8"/>
      <c r="F338" s="16"/>
      <c r="G338" s="15"/>
      <c r="H338" s="15"/>
      <c r="I338" s="14"/>
      <c r="J338" s="16"/>
      <c r="K338" s="15"/>
      <c r="L338" s="15"/>
      <c r="M338" s="14"/>
      <c r="N338" s="16"/>
      <c r="O338" s="15"/>
      <c r="P338" s="15"/>
      <c r="Q338" s="14"/>
      <c r="R338" s="16"/>
      <c r="S338" s="15"/>
      <c r="T338" s="15"/>
      <c r="U338" s="14"/>
      <c r="V338" s="16"/>
      <c r="W338" s="15"/>
      <c r="X338" s="15"/>
      <c r="Y338" s="14"/>
      <c r="Z338" s="16"/>
      <c r="AA338" s="15"/>
      <c r="AB338" s="15"/>
      <c r="AC338" s="14"/>
      <c r="AD338" s="16"/>
      <c r="AE338" s="15"/>
      <c r="AF338" s="15"/>
      <c r="AG338" s="14"/>
      <c r="AH338" s="16"/>
      <c r="AI338" s="15"/>
      <c r="AJ338" s="15"/>
      <c r="AK338" s="14"/>
      <c r="AL338" s="16"/>
      <c r="AM338" s="15"/>
      <c r="AN338" s="15"/>
      <c r="AO338" s="14"/>
      <c r="AP338" s="16"/>
      <c r="AQ338" s="15"/>
      <c r="AR338" s="15"/>
      <c r="AS338" s="14"/>
      <c r="AT338" s="16"/>
      <c r="AU338" s="15"/>
      <c r="AV338" s="15"/>
      <c r="AW338" s="14"/>
      <c r="AX338" s="16"/>
      <c r="AY338" s="15"/>
      <c r="AZ338" s="15"/>
      <c r="BA338" s="15"/>
      <c r="BB338" s="14"/>
      <c r="BC338" s="13"/>
      <c r="BD338" s="13"/>
      <c r="BE338" s="2"/>
      <c r="BF338" s="2"/>
      <c r="BG338" s="2"/>
      <c r="BH338" s="2"/>
      <c r="BI338" s="2"/>
    </row>
    <row r="339" spans="1:61" s="12" customFormat="1">
      <c r="A339" s="17"/>
      <c r="B339" s="51"/>
      <c r="C339" s="10"/>
      <c r="D339" s="9"/>
      <c r="E339" s="8"/>
      <c r="F339" s="16"/>
      <c r="G339" s="15"/>
      <c r="H339" s="15"/>
      <c r="I339" s="14"/>
      <c r="J339" s="16"/>
      <c r="K339" s="15"/>
      <c r="L339" s="15"/>
      <c r="M339" s="14"/>
      <c r="N339" s="16"/>
      <c r="O339" s="15"/>
      <c r="P339" s="15"/>
      <c r="Q339" s="14"/>
      <c r="R339" s="16"/>
      <c r="S339" s="15"/>
      <c r="T339" s="15"/>
      <c r="U339" s="14"/>
      <c r="V339" s="16"/>
      <c r="W339" s="15"/>
      <c r="X339" s="15"/>
      <c r="Y339" s="14"/>
      <c r="Z339" s="16"/>
      <c r="AA339" s="15"/>
      <c r="AB339" s="15"/>
      <c r="AC339" s="14"/>
      <c r="AD339" s="16"/>
      <c r="AE339" s="15"/>
      <c r="AF339" s="15"/>
      <c r="AG339" s="14"/>
      <c r="AH339" s="16"/>
      <c r="AI339" s="15"/>
      <c r="AJ339" s="15"/>
      <c r="AK339" s="14"/>
      <c r="AL339" s="16"/>
      <c r="AM339" s="15"/>
      <c r="AN339" s="15"/>
      <c r="AO339" s="14"/>
      <c r="AP339" s="16"/>
      <c r="AQ339" s="15"/>
      <c r="AR339" s="15"/>
      <c r="AS339" s="14"/>
      <c r="AT339" s="16"/>
      <c r="AU339" s="15"/>
      <c r="AV339" s="15"/>
      <c r="AW339" s="14"/>
      <c r="AX339" s="16"/>
      <c r="AY339" s="15"/>
      <c r="AZ339" s="15"/>
      <c r="BA339" s="15"/>
      <c r="BB339" s="14"/>
      <c r="BC339" s="13"/>
      <c r="BD339" s="13"/>
      <c r="BE339" s="2"/>
      <c r="BF339" s="2"/>
      <c r="BG339" s="2"/>
      <c r="BH339" s="2"/>
      <c r="BI339" s="2"/>
    </row>
    <row r="340" spans="1:61" s="12" customFormat="1">
      <c r="A340" s="17"/>
      <c r="B340" s="51"/>
      <c r="C340" s="10"/>
      <c r="D340" s="9"/>
      <c r="E340" s="8"/>
      <c r="F340" s="16"/>
      <c r="G340" s="15"/>
      <c r="H340" s="15"/>
      <c r="I340" s="14"/>
      <c r="J340" s="16"/>
      <c r="K340" s="15"/>
      <c r="L340" s="15"/>
      <c r="M340" s="14"/>
      <c r="N340" s="16"/>
      <c r="O340" s="15"/>
      <c r="P340" s="15"/>
      <c r="Q340" s="14"/>
      <c r="R340" s="16"/>
      <c r="S340" s="15"/>
      <c r="T340" s="15"/>
      <c r="U340" s="14"/>
      <c r="V340" s="16"/>
      <c r="W340" s="15"/>
      <c r="X340" s="15"/>
      <c r="Y340" s="14"/>
      <c r="Z340" s="16"/>
      <c r="AA340" s="15"/>
      <c r="AB340" s="15"/>
      <c r="AC340" s="14"/>
      <c r="AD340" s="16"/>
      <c r="AE340" s="15"/>
      <c r="AF340" s="15"/>
      <c r="AG340" s="14"/>
      <c r="AH340" s="16"/>
      <c r="AI340" s="15"/>
      <c r="AJ340" s="15"/>
      <c r="AK340" s="14"/>
      <c r="AL340" s="16"/>
      <c r="AM340" s="15"/>
      <c r="AN340" s="15"/>
      <c r="AO340" s="14"/>
      <c r="AP340" s="16"/>
      <c r="AQ340" s="15"/>
      <c r="AR340" s="15"/>
      <c r="AS340" s="14"/>
      <c r="AT340" s="16"/>
      <c r="AU340" s="15"/>
      <c r="AV340" s="15"/>
      <c r="AW340" s="14"/>
      <c r="AX340" s="16"/>
      <c r="AY340" s="15"/>
      <c r="AZ340" s="15"/>
      <c r="BA340" s="15"/>
      <c r="BB340" s="14"/>
      <c r="BC340" s="13"/>
      <c r="BD340" s="13"/>
      <c r="BE340" s="2"/>
      <c r="BF340" s="2"/>
      <c r="BG340" s="2"/>
      <c r="BH340" s="2"/>
      <c r="BI340" s="2"/>
    </row>
    <row r="341" spans="1:61" s="12" customFormat="1">
      <c r="A341" s="17"/>
      <c r="B341" s="51"/>
      <c r="C341" s="10"/>
      <c r="D341" s="9"/>
      <c r="E341" s="8"/>
      <c r="F341" s="16"/>
      <c r="G341" s="15"/>
      <c r="H341" s="15"/>
      <c r="I341" s="14"/>
      <c r="J341" s="16"/>
      <c r="K341" s="15"/>
      <c r="L341" s="15"/>
      <c r="M341" s="14"/>
      <c r="N341" s="16"/>
      <c r="O341" s="15"/>
      <c r="P341" s="15"/>
      <c r="Q341" s="14"/>
      <c r="R341" s="16"/>
      <c r="S341" s="15"/>
      <c r="T341" s="15"/>
      <c r="U341" s="14"/>
      <c r="V341" s="16"/>
      <c r="W341" s="15"/>
      <c r="X341" s="15"/>
      <c r="Y341" s="14"/>
      <c r="Z341" s="16"/>
      <c r="AA341" s="15"/>
      <c r="AB341" s="15"/>
      <c r="AC341" s="14"/>
      <c r="AD341" s="16"/>
      <c r="AE341" s="15"/>
      <c r="AF341" s="15"/>
      <c r="AG341" s="14"/>
      <c r="AH341" s="16"/>
      <c r="AI341" s="15"/>
      <c r="AJ341" s="15"/>
      <c r="AK341" s="14"/>
      <c r="AL341" s="16"/>
      <c r="AM341" s="15"/>
      <c r="AN341" s="15"/>
      <c r="AO341" s="14"/>
      <c r="AP341" s="16"/>
      <c r="AQ341" s="15"/>
      <c r="AR341" s="15"/>
      <c r="AS341" s="14"/>
      <c r="AT341" s="16"/>
      <c r="AU341" s="15"/>
      <c r="AV341" s="15"/>
      <c r="AW341" s="14"/>
      <c r="AX341" s="16"/>
      <c r="AY341" s="15"/>
      <c r="AZ341" s="15"/>
      <c r="BA341" s="15"/>
      <c r="BB341" s="14"/>
      <c r="BC341" s="13"/>
      <c r="BD341" s="13"/>
      <c r="BE341" s="2"/>
      <c r="BF341" s="2"/>
      <c r="BG341" s="2"/>
      <c r="BH341" s="2"/>
      <c r="BI341" s="2"/>
    </row>
    <row r="342" spans="1:61" s="12" customFormat="1">
      <c r="A342" s="17"/>
      <c r="B342" s="51"/>
      <c r="C342" s="10"/>
      <c r="D342" s="9"/>
      <c r="E342" s="8"/>
      <c r="F342" s="16"/>
      <c r="G342" s="15"/>
      <c r="H342" s="15"/>
      <c r="I342" s="14"/>
      <c r="J342" s="16"/>
      <c r="K342" s="15"/>
      <c r="L342" s="15"/>
      <c r="M342" s="14"/>
      <c r="N342" s="16"/>
      <c r="O342" s="15"/>
      <c r="P342" s="15"/>
      <c r="Q342" s="14"/>
      <c r="R342" s="16"/>
      <c r="S342" s="15"/>
      <c r="T342" s="15"/>
      <c r="U342" s="14"/>
      <c r="V342" s="16"/>
      <c r="W342" s="15"/>
      <c r="X342" s="15"/>
      <c r="Y342" s="14"/>
      <c r="Z342" s="16"/>
      <c r="AA342" s="15"/>
      <c r="AB342" s="15"/>
      <c r="AC342" s="14"/>
      <c r="AD342" s="16"/>
      <c r="AE342" s="15"/>
      <c r="AF342" s="15"/>
      <c r="AG342" s="14"/>
      <c r="AH342" s="16"/>
      <c r="AI342" s="15"/>
      <c r="AJ342" s="15"/>
      <c r="AK342" s="14"/>
      <c r="AL342" s="16"/>
      <c r="AM342" s="15"/>
      <c r="AN342" s="15"/>
      <c r="AO342" s="14"/>
      <c r="AP342" s="16"/>
      <c r="AQ342" s="15"/>
      <c r="AR342" s="15"/>
      <c r="AS342" s="14"/>
      <c r="AT342" s="16"/>
      <c r="AU342" s="15"/>
      <c r="AV342" s="15"/>
      <c r="AW342" s="14"/>
      <c r="AX342" s="16"/>
      <c r="AY342" s="15"/>
      <c r="AZ342" s="15"/>
      <c r="BA342" s="15"/>
      <c r="BB342" s="14"/>
      <c r="BC342" s="13"/>
      <c r="BD342" s="13"/>
      <c r="BE342" s="2"/>
      <c r="BF342" s="2"/>
      <c r="BG342" s="2"/>
      <c r="BH342" s="2"/>
      <c r="BI342" s="2"/>
    </row>
    <row r="343" spans="1:61" s="12" customFormat="1">
      <c r="A343" s="17"/>
      <c r="B343" s="51"/>
      <c r="C343" s="10"/>
      <c r="D343" s="9"/>
      <c r="E343" s="8"/>
      <c r="F343" s="16"/>
      <c r="G343" s="15"/>
      <c r="H343" s="15"/>
      <c r="I343" s="14"/>
      <c r="J343" s="16"/>
      <c r="K343" s="15"/>
      <c r="L343" s="15"/>
      <c r="M343" s="14"/>
      <c r="N343" s="16"/>
      <c r="O343" s="15"/>
      <c r="P343" s="15"/>
      <c r="Q343" s="14"/>
      <c r="R343" s="16"/>
      <c r="S343" s="15"/>
      <c r="T343" s="15"/>
      <c r="U343" s="14"/>
      <c r="V343" s="16"/>
      <c r="W343" s="15"/>
      <c r="X343" s="15"/>
      <c r="Y343" s="14"/>
      <c r="Z343" s="16"/>
      <c r="AA343" s="15"/>
      <c r="AB343" s="15"/>
      <c r="AC343" s="14"/>
      <c r="AD343" s="16"/>
      <c r="AE343" s="15"/>
      <c r="AF343" s="15"/>
      <c r="AG343" s="14"/>
      <c r="AH343" s="16"/>
      <c r="AI343" s="15"/>
      <c r="AJ343" s="15"/>
      <c r="AK343" s="14"/>
      <c r="AL343" s="16"/>
      <c r="AM343" s="15"/>
      <c r="AN343" s="15"/>
      <c r="AO343" s="14"/>
      <c r="AP343" s="16"/>
      <c r="AQ343" s="15"/>
      <c r="AR343" s="15"/>
      <c r="AS343" s="14"/>
      <c r="AT343" s="16"/>
      <c r="AU343" s="15"/>
      <c r="AV343" s="15"/>
      <c r="AW343" s="14"/>
      <c r="AX343" s="16"/>
      <c r="AY343" s="15"/>
      <c r="AZ343" s="15"/>
      <c r="BA343" s="15"/>
      <c r="BB343" s="14"/>
      <c r="BC343" s="13"/>
      <c r="BD343" s="13"/>
      <c r="BE343" s="2"/>
      <c r="BF343" s="2"/>
      <c r="BG343" s="2"/>
      <c r="BH343" s="2"/>
      <c r="BI343" s="2"/>
    </row>
    <row r="344" spans="1:61" s="12" customFormat="1">
      <c r="A344" s="17"/>
      <c r="B344" s="51"/>
      <c r="C344" s="10"/>
      <c r="D344" s="9"/>
      <c r="E344" s="8"/>
      <c r="F344" s="16"/>
      <c r="G344" s="15"/>
      <c r="H344" s="15"/>
      <c r="I344" s="14"/>
      <c r="J344" s="16"/>
      <c r="K344" s="15"/>
      <c r="L344" s="15"/>
      <c r="M344" s="14"/>
      <c r="N344" s="16"/>
      <c r="O344" s="15"/>
      <c r="P344" s="15"/>
      <c r="Q344" s="14"/>
      <c r="R344" s="16"/>
      <c r="S344" s="15"/>
      <c r="T344" s="15"/>
      <c r="U344" s="14"/>
      <c r="V344" s="16"/>
      <c r="W344" s="15"/>
      <c r="X344" s="15"/>
      <c r="Y344" s="14"/>
      <c r="Z344" s="16"/>
      <c r="AA344" s="15"/>
      <c r="AB344" s="15"/>
      <c r="AC344" s="14"/>
      <c r="AD344" s="16"/>
      <c r="AE344" s="15"/>
      <c r="AF344" s="15"/>
      <c r="AG344" s="14"/>
      <c r="AH344" s="16"/>
      <c r="AI344" s="15"/>
      <c r="AJ344" s="15"/>
      <c r="AK344" s="14"/>
      <c r="AL344" s="16"/>
      <c r="AM344" s="15"/>
      <c r="AN344" s="15"/>
      <c r="AO344" s="14"/>
      <c r="AP344" s="16"/>
      <c r="AQ344" s="15"/>
      <c r="AR344" s="15"/>
      <c r="AS344" s="14"/>
      <c r="AT344" s="16"/>
      <c r="AU344" s="15"/>
      <c r="AV344" s="15"/>
      <c r="AW344" s="14"/>
      <c r="AX344" s="16"/>
      <c r="AY344" s="15"/>
      <c r="AZ344" s="15"/>
      <c r="BA344" s="15"/>
      <c r="BB344" s="14"/>
      <c r="BC344" s="13"/>
      <c r="BD344" s="13"/>
      <c r="BE344" s="2"/>
      <c r="BF344" s="2"/>
      <c r="BG344" s="2"/>
      <c r="BH344" s="2"/>
      <c r="BI344" s="2"/>
    </row>
    <row r="345" spans="1:61" s="12" customFormat="1">
      <c r="A345" s="17"/>
      <c r="B345" s="51"/>
      <c r="C345" s="10"/>
      <c r="D345" s="9"/>
      <c r="E345" s="8"/>
      <c r="F345" s="16"/>
      <c r="G345" s="15"/>
      <c r="H345" s="15"/>
      <c r="I345" s="14"/>
      <c r="J345" s="16"/>
      <c r="K345" s="15"/>
      <c r="L345" s="15"/>
      <c r="M345" s="14"/>
      <c r="N345" s="16"/>
      <c r="O345" s="15"/>
      <c r="P345" s="15"/>
      <c r="Q345" s="14"/>
      <c r="R345" s="16"/>
      <c r="S345" s="15"/>
      <c r="T345" s="15"/>
      <c r="U345" s="14"/>
      <c r="V345" s="16"/>
      <c r="W345" s="15"/>
      <c r="X345" s="15"/>
      <c r="Y345" s="14"/>
      <c r="Z345" s="16"/>
      <c r="AA345" s="15"/>
      <c r="AB345" s="15"/>
      <c r="AC345" s="14"/>
      <c r="AD345" s="16"/>
      <c r="AE345" s="15"/>
      <c r="AF345" s="15"/>
      <c r="AG345" s="14"/>
      <c r="AH345" s="16"/>
      <c r="AI345" s="15"/>
      <c r="AJ345" s="15"/>
      <c r="AK345" s="14"/>
      <c r="AL345" s="16"/>
      <c r="AM345" s="15"/>
      <c r="AN345" s="15"/>
      <c r="AO345" s="14"/>
      <c r="AP345" s="16"/>
      <c r="AQ345" s="15"/>
      <c r="AR345" s="15"/>
      <c r="AS345" s="14"/>
      <c r="AT345" s="16"/>
      <c r="AU345" s="15"/>
      <c r="AV345" s="15"/>
      <c r="AW345" s="14"/>
      <c r="AX345" s="16"/>
      <c r="AY345" s="15"/>
      <c r="AZ345" s="15"/>
      <c r="BA345" s="15"/>
      <c r="BB345" s="14"/>
      <c r="BC345" s="13"/>
      <c r="BD345" s="13"/>
      <c r="BE345" s="2"/>
      <c r="BF345" s="2"/>
      <c r="BG345" s="2"/>
      <c r="BH345" s="2"/>
      <c r="BI345" s="2"/>
    </row>
    <row r="346" spans="1:61" s="12" customFormat="1">
      <c r="A346" s="17"/>
      <c r="B346" s="51"/>
      <c r="C346" s="10"/>
      <c r="D346" s="9"/>
      <c r="E346" s="8"/>
      <c r="F346" s="16"/>
      <c r="G346" s="15"/>
      <c r="H346" s="15"/>
      <c r="I346" s="14"/>
      <c r="J346" s="16"/>
      <c r="K346" s="15"/>
      <c r="L346" s="15"/>
      <c r="M346" s="14"/>
      <c r="N346" s="16"/>
      <c r="O346" s="15"/>
      <c r="P346" s="15"/>
      <c r="Q346" s="14"/>
      <c r="R346" s="16"/>
      <c r="S346" s="15"/>
      <c r="T346" s="15"/>
      <c r="U346" s="14"/>
      <c r="V346" s="16"/>
      <c r="W346" s="15"/>
      <c r="X346" s="15"/>
      <c r="Y346" s="14"/>
      <c r="Z346" s="16"/>
      <c r="AA346" s="15"/>
      <c r="AB346" s="15"/>
      <c r="AC346" s="14"/>
      <c r="AD346" s="16"/>
      <c r="AE346" s="15"/>
      <c r="AF346" s="15"/>
      <c r="AG346" s="14"/>
      <c r="AH346" s="16"/>
      <c r="AI346" s="15"/>
      <c r="AJ346" s="15"/>
      <c r="AK346" s="14"/>
      <c r="AL346" s="16"/>
      <c r="AM346" s="15"/>
      <c r="AN346" s="15"/>
      <c r="AO346" s="14"/>
      <c r="AP346" s="16"/>
      <c r="AQ346" s="15"/>
      <c r="AR346" s="15"/>
      <c r="AS346" s="14"/>
      <c r="AT346" s="16"/>
      <c r="AU346" s="15"/>
      <c r="AV346" s="15"/>
      <c r="AW346" s="14"/>
      <c r="AX346" s="16"/>
      <c r="AY346" s="15"/>
      <c r="AZ346" s="15"/>
      <c r="BA346" s="15"/>
      <c r="BB346" s="14"/>
      <c r="BC346" s="13"/>
      <c r="BD346" s="13"/>
      <c r="BE346" s="2"/>
      <c r="BF346" s="2"/>
      <c r="BG346" s="2"/>
      <c r="BH346" s="2"/>
      <c r="BI346" s="2"/>
    </row>
    <row r="347" spans="1:61" s="12" customFormat="1">
      <c r="A347" s="17"/>
      <c r="B347" s="51"/>
      <c r="C347" s="10"/>
      <c r="D347" s="9"/>
      <c r="E347" s="8"/>
      <c r="F347" s="16"/>
      <c r="G347" s="15"/>
      <c r="H347" s="15"/>
      <c r="I347" s="14"/>
      <c r="J347" s="16"/>
      <c r="K347" s="15"/>
      <c r="L347" s="15"/>
      <c r="M347" s="14"/>
      <c r="N347" s="16"/>
      <c r="O347" s="15"/>
      <c r="P347" s="15"/>
      <c r="Q347" s="14"/>
      <c r="R347" s="16"/>
      <c r="S347" s="15"/>
      <c r="T347" s="15"/>
      <c r="U347" s="14"/>
      <c r="V347" s="16"/>
      <c r="W347" s="15"/>
      <c r="X347" s="15"/>
      <c r="Y347" s="14"/>
      <c r="Z347" s="16"/>
      <c r="AA347" s="15"/>
      <c r="AB347" s="15"/>
      <c r="AC347" s="14"/>
      <c r="AD347" s="16"/>
      <c r="AE347" s="15"/>
      <c r="AF347" s="15"/>
      <c r="AG347" s="14"/>
      <c r="AH347" s="16"/>
      <c r="AI347" s="15"/>
      <c r="AJ347" s="15"/>
      <c r="AK347" s="14"/>
      <c r="AL347" s="16"/>
      <c r="AM347" s="15"/>
      <c r="AN347" s="15"/>
      <c r="AO347" s="14"/>
      <c r="AP347" s="16"/>
      <c r="AQ347" s="15"/>
      <c r="AR347" s="15"/>
      <c r="AS347" s="14"/>
      <c r="AT347" s="16"/>
      <c r="AU347" s="15"/>
      <c r="AV347" s="15"/>
      <c r="AW347" s="14"/>
      <c r="AX347" s="16"/>
      <c r="AY347" s="15"/>
      <c r="AZ347" s="15"/>
      <c r="BA347" s="15"/>
      <c r="BB347" s="14"/>
      <c r="BC347" s="13"/>
      <c r="BD347" s="13"/>
      <c r="BE347" s="2"/>
      <c r="BF347" s="2"/>
      <c r="BG347" s="2"/>
      <c r="BH347" s="2"/>
      <c r="BI347" s="2"/>
    </row>
    <row r="348" spans="1:61" s="12" customFormat="1">
      <c r="A348" s="17"/>
      <c r="B348" s="51"/>
      <c r="C348" s="10"/>
      <c r="D348" s="9"/>
      <c r="E348" s="8"/>
      <c r="F348" s="16"/>
      <c r="G348" s="15"/>
      <c r="H348" s="15"/>
      <c r="I348" s="14"/>
      <c r="J348" s="16"/>
      <c r="K348" s="15"/>
      <c r="L348" s="15"/>
      <c r="M348" s="14"/>
      <c r="N348" s="16"/>
      <c r="O348" s="15"/>
      <c r="P348" s="15"/>
      <c r="Q348" s="14"/>
      <c r="R348" s="16"/>
      <c r="S348" s="15"/>
      <c r="T348" s="15"/>
      <c r="U348" s="14"/>
      <c r="V348" s="16"/>
      <c r="W348" s="15"/>
      <c r="X348" s="15"/>
      <c r="Y348" s="14"/>
      <c r="Z348" s="16"/>
      <c r="AA348" s="15"/>
      <c r="AB348" s="15"/>
      <c r="AC348" s="14"/>
      <c r="AD348" s="16"/>
      <c r="AE348" s="15"/>
      <c r="AF348" s="15"/>
      <c r="AG348" s="14"/>
      <c r="AH348" s="16"/>
      <c r="AI348" s="15"/>
      <c r="AJ348" s="15"/>
      <c r="AK348" s="14"/>
      <c r="AL348" s="16"/>
      <c r="AM348" s="15"/>
      <c r="AN348" s="15"/>
      <c r="AO348" s="14"/>
      <c r="AP348" s="16"/>
      <c r="AQ348" s="15"/>
      <c r="AR348" s="15"/>
      <c r="AS348" s="14"/>
      <c r="AT348" s="16"/>
      <c r="AU348" s="15"/>
      <c r="AV348" s="15"/>
      <c r="AW348" s="14"/>
      <c r="AX348" s="16"/>
      <c r="AY348" s="15"/>
      <c r="AZ348" s="15"/>
      <c r="BA348" s="15"/>
      <c r="BB348" s="14"/>
      <c r="BC348" s="13"/>
      <c r="BD348" s="13"/>
      <c r="BE348" s="2"/>
      <c r="BF348" s="2"/>
      <c r="BG348" s="2"/>
      <c r="BH348" s="2"/>
      <c r="BI348" s="2"/>
    </row>
    <row r="349" spans="1:61" s="12" customFormat="1">
      <c r="A349" s="17"/>
      <c r="B349" s="51"/>
      <c r="C349" s="10"/>
      <c r="D349" s="9"/>
      <c r="E349" s="8"/>
      <c r="F349" s="16"/>
      <c r="G349" s="15"/>
      <c r="H349" s="15"/>
      <c r="I349" s="14"/>
      <c r="J349" s="16"/>
      <c r="K349" s="15"/>
      <c r="L349" s="15"/>
      <c r="M349" s="14"/>
      <c r="N349" s="16"/>
      <c r="O349" s="15"/>
      <c r="P349" s="15"/>
      <c r="Q349" s="14"/>
      <c r="R349" s="16"/>
      <c r="S349" s="15"/>
      <c r="T349" s="15"/>
      <c r="U349" s="14"/>
      <c r="V349" s="16"/>
      <c r="W349" s="15"/>
      <c r="X349" s="15"/>
      <c r="Y349" s="14"/>
      <c r="Z349" s="16"/>
      <c r="AA349" s="15"/>
      <c r="AB349" s="15"/>
      <c r="AC349" s="14"/>
      <c r="AD349" s="16"/>
      <c r="AE349" s="15"/>
      <c r="AF349" s="15"/>
      <c r="AG349" s="14"/>
      <c r="AH349" s="16"/>
      <c r="AI349" s="15"/>
      <c r="AJ349" s="15"/>
      <c r="AK349" s="14"/>
      <c r="AL349" s="16"/>
      <c r="AM349" s="15"/>
      <c r="AN349" s="15"/>
      <c r="AO349" s="14"/>
      <c r="AP349" s="16"/>
      <c r="AQ349" s="15"/>
      <c r="AR349" s="15"/>
      <c r="AS349" s="14"/>
      <c r="AT349" s="16"/>
      <c r="AU349" s="15"/>
      <c r="AV349" s="15"/>
      <c r="AW349" s="14"/>
      <c r="AX349" s="16"/>
      <c r="AY349" s="15"/>
      <c r="AZ349" s="15"/>
      <c r="BA349" s="15"/>
      <c r="BB349" s="14"/>
      <c r="BC349" s="13"/>
      <c r="BD349" s="13"/>
      <c r="BE349" s="2"/>
      <c r="BF349" s="2"/>
      <c r="BG349" s="2"/>
      <c r="BH349" s="2"/>
      <c r="BI349" s="2"/>
    </row>
    <row r="350" spans="1:61" s="12" customFormat="1">
      <c r="A350" s="17"/>
      <c r="B350" s="51"/>
      <c r="C350" s="10"/>
      <c r="D350" s="9"/>
      <c r="E350" s="8"/>
      <c r="F350" s="16"/>
      <c r="G350" s="15"/>
      <c r="H350" s="15"/>
      <c r="I350" s="14"/>
      <c r="J350" s="16"/>
      <c r="K350" s="15"/>
      <c r="L350" s="15"/>
      <c r="M350" s="14"/>
      <c r="N350" s="16"/>
      <c r="O350" s="15"/>
      <c r="P350" s="15"/>
      <c r="Q350" s="14"/>
      <c r="R350" s="16"/>
      <c r="S350" s="15"/>
      <c r="T350" s="15"/>
      <c r="U350" s="14"/>
      <c r="V350" s="16"/>
      <c r="W350" s="15"/>
      <c r="X350" s="15"/>
      <c r="Y350" s="14"/>
      <c r="Z350" s="16"/>
      <c r="AA350" s="15"/>
      <c r="AB350" s="15"/>
      <c r="AC350" s="14"/>
      <c r="AD350" s="16"/>
      <c r="AE350" s="15"/>
      <c r="AF350" s="15"/>
      <c r="AG350" s="14"/>
      <c r="AH350" s="16"/>
      <c r="AI350" s="15"/>
      <c r="AJ350" s="15"/>
      <c r="AK350" s="14"/>
      <c r="AL350" s="16"/>
      <c r="AM350" s="15"/>
      <c r="AN350" s="15"/>
      <c r="AO350" s="14"/>
      <c r="AP350" s="16"/>
      <c r="AQ350" s="15"/>
      <c r="AR350" s="15"/>
      <c r="AS350" s="14"/>
      <c r="AT350" s="16"/>
      <c r="AU350" s="15"/>
      <c r="AV350" s="15"/>
      <c r="AW350" s="14"/>
      <c r="AX350" s="16"/>
      <c r="AY350" s="15"/>
      <c r="AZ350" s="15"/>
      <c r="BA350" s="15"/>
      <c r="BB350" s="14"/>
      <c r="BC350" s="13"/>
      <c r="BD350" s="13"/>
      <c r="BE350" s="2"/>
      <c r="BF350" s="2"/>
      <c r="BG350" s="2"/>
      <c r="BH350" s="2"/>
      <c r="BI350" s="2"/>
    </row>
    <row r="351" spans="1:61" s="12" customFormat="1">
      <c r="A351" s="17"/>
      <c r="B351" s="51"/>
      <c r="C351" s="10"/>
      <c r="D351" s="9"/>
      <c r="E351" s="8"/>
      <c r="F351" s="16"/>
      <c r="G351" s="15"/>
      <c r="H351" s="15"/>
      <c r="I351" s="14"/>
      <c r="J351" s="16"/>
      <c r="K351" s="15"/>
      <c r="L351" s="15"/>
      <c r="M351" s="14"/>
      <c r="N351" s="16"/>
      <c r="O351" s="15"/>
      <c r="P351" s="15"/>
      <c r="Q351" s="14"/>
      <c r="R351" s="16"/>
      <c r="S351" s="15"/>
      <c r="T351" s="15"/>
      <c r="U351" s="14"/>
      <c r="V351" s="16"/>
      <c r="W351" s="15"/>
      <c r="X351" s="15"/>
      <c r="Y351" s="14"/>
      <c r="Z351" s="16"/>
      <c r="AA351" s="15"/>
      <c r="AB351" s="15"/>
      <c r="AC351" s="14"/>
      <c r="AD351" s="16"/>
      <c r="AE351" s="15"/>
      <c r="AF351" s="15"/>
      <c r="AG351" s="14"/>
      <c r="AH351" s="16"/>
      <c r="AI351" s="15"/>
      <c r="AJ351" s="15"/>
      <c r="AK351" s="14"/>
      <c r="AL351" s="16"/>
      <c r="AM351" s="15"/>
      <c r="AN351" s="15"/>
      <c r="AO351" s="14"/>
      <c r="AP351" s="16"/>
      <c r="AQ351" s="15"/>
      <c r="AR351" s="15"/>
      <c r="AS351" s="14"/>
      <c r="AT351" s="16"/>
      <c r="AU351" s="15"/>
      <c r="AV351" s="15"/>
      <c r="AW351" s="14"/>
      <c r="AX351" s="16"/>
      <c r="AY351" s="15"/>
      <c r="AZ351" s="15"/>
      <c r="BA351" s="15"/>
      <c r="BB351" s="14"/>
      <c r="BC351" s="13"/>
      <c r="BD351" s="13"/>
      <c r="BE351" s="2"/>
      <c r="BF351" s="2"/>
      <c r="BG351" s="2"/>
      <c r="BH351" s="2"/>
      <c r="BI351" s="2"/>
    </row>
    <row r="352" spans="1:61" s="12" customFormat="1">
      <c r="A352" s="17"/>
      <c r="B352" s="51"/>
      <c r="C352" s="10"/>
      <c r="D352" s="9"/>
      <c r="E352" s="8"/>
      <c r="F352" s="16"/>
      <c r="G352" s="15"/>
      <c r="H352" s="15"/>
      <c r="I352" s="14"/>
      <c r="J352" s="16"/>
      <c r="K352" s="15"/>
      <c r="L352" s="15"/>
      <c r="M352" s="14"/>
      <c r="N352" s="16"/>
      <c r="O352" s="15"/>
      <c r="P352" s="15"/>
      <c r="Q352" s="14"/>
      <c r="R352" s="16"/>
      <c r="S352" s="15"/>
      <c r="T352" s="15"/>
      <c r="U352" s="14"/>
      <c r="V352" s="16"/>
      <c r="W352" s="15"/>
      <c r="X352" s="15"/>
      <c r="Y352" s="14"/>
      <c r="Z352" s="16"/>
      <c r="AA352" s="15"/>
      <c r="AB352" s="15"/>
      <c r="AC352" s="14"/>
      <c r="AD352" s="16"/>
      <c r="AE352" s="15"/>
      <c r="AF352" s="15"/>
      <c r="AG352" s="14"/>
      <c r="AH352" s="16"/>
      <c r="AI352" s="15"/>
      <c r="AJ352" s="15"/>
      <c r="AK352" s="14"/>
      <c r="AL352" s="16"/>
      <c r="AM352" s="15"/>
      <c r="AN352" s="15"/>
      <c r="AO352" s="14"/>
      <c r="AP352" s="16"/>
      <c r="AQ352" s="15"/>
      <c r="AR352" s="15"/>
      <c r="AS352" s="14"/>
      <c r="AT352" s="16"/>
      <c r="AU352" s="15"/>
      <c r="AV352" s="15"/>
      <c r="AW352" s="14"/>
      <c r="AX352" s="16"/>
      <c r="AY352" s="15"/>
      <c r="AZ352" s="15"/>
      <c r="BA352" s="15"/>
      <c r="BB352" s="14"/>
      <c r="BC352" s="13"/>
      <c r="BD352" s="13"/>
      <c r="BE352" s="2"/>
      <c r="BF352" s="2"/>
      <c r="BG352" s="2"/>
      <c r="BH352" s="2"/>
      <c r="BI352" s="2"/>
    </row>
    <row r="353" spans="1:61" s="12" customFormat="1">
      <c r="A353" s="17"/>
      <c r="B353" s="51"/>
      <c r="C353" s="10"/>
      <c r="D353" s="9"/>
      <c r="E353" s="8"/>
      <c r="F353" s="16"/>
      <c r="G353" s="15"/>
      <c r="H353" s="15"/>
      <c r="I353" s="14"/>
      <c r="J353" s="16"/>
      <c r="K353" s="15"/>
      <c r="L353" s="15"/>
      <c r="M353" s="14"/>
      <c r="N353" s="16"/>
      <c r="O353" s="15"/>
      <c r="P353" s="15"/>
      <c r="Q353" s="14"/>
      <c r="R353" s="16"/>
      <c r="S353" s="15"/>
      <c r="T353" s="15"/>
      <c r="U353" s="14"/>
      <c r="V353" s="16"/>
      <c r="W353" s="15"/>
      <c r="X353" s="15"/>
      <c r="Y353" s="14"/>
      <c r="Z353" s="16"/>
      <c r="AA353" s="15"/>
      <c r="AB353" s="15"/>
      <c r="AC353" s="14"/>
      <c r="AD353" s="16"/>
      <c r="AE353" s="15"/>
      <c r="AF353" s="15"/>
      <c r="AG353" s="14"/>
      <c r="AH353" s="16"/>
      <c r="AI353" s="15"/>
      <c r="AJ353" s="15"/>
      <c r="AK353" s="14"/>
      <c r="AL353" s="16"/>
      <c r="AM353" s="15"/>
      <c r="AN353" s="15"/>
      <c r="AO353" s="14"/>
      <c r="AP353" s="16"/>
      <c r="AQ353" s="15"/>
      <c r="AR353" s="15"/>
      <c r="AS353" s="14"/>
      <c r="AT353" s="16"/>
      <c r="AU353" s="15"/>
      <c r="AV353" s="15"/>
      <c r="AW353" s="14"/>
      <c r="AX353" s="16"/>
      <c r="AY353" s="15"/>
      <c r="AZ353" s="15"/>
      <c r="BA353" s="15"/>
      <c r="BB353" s="14"/>
      <c r="BC353" s="13"/>
      <c r="BD353" s="13"/>
      <c r="BE353" s="2"/>
      <c r="BF353" s="2"/>
      <c r="BG353" s="2"/>
      <c r="BH353" s="2"/>
      <c r="BI353" s="2"/>
    </row>
    <row r="354" spans="1:61" s="12" customFormat="1">
      <c r="A354" s="17"/>
      <c r="B354" s="51"/>
      <c r="C354" s="10"/>
      <c r="D354" s="9"/>
      <c r="E354" s="8"/>
      <c r="F354" s="16"/>
      <c r="G354" s="15"/>
      <c r="H354" s="15"/>
      <c r="I354" s="14"/>
      <c r="J354" s="16"/>
      <c r="K354" s="15"/>
      <c r="L354" s="15"/>
      <c r="M354" s="14"/>
      <c r="N354" s="16"/>
      <c r="O354" s="15"/>
      <c r="P354" s="15"/>
      <c r="Q354" s="14"/>
      <c r="R354" s="16"/>
      <c r="S354" s="15"/>
      <c r="T354" s="15"/>
      <c r="U354" s="14"/>
      <c r="V354" s="16"/>
      <c r="W354" s="15"/>
      <c r="X354" s="15"/>
      <c r="Y354" s="14"/>
      <c r="Z354" s="16"/>
      <c r="AA354" s="15"/>
      <c r="AB354" s="15"/>
      <c r="AC354" s="14"/>
      <c r="AD354" s="16"/>
      <c r="AE354" s="15"/>
      <c r="AF354" s="15"/>
      <c r="AG354" s="14"/>
      <c r="AH354" s="16"/>
      <c r="AI354" s="15"/>
      <c r="AJ354" s="15"/>
      <c r="AK354" s="14"/>
      <c r="AL354" s="16"/>
      <c r="AM354" s="15"/>
      <c r="AN354" s="15"/>
      <c r="AO354" s="14"/>
      <c r="AP354" s="16"/>
      <c r="AQ354" s="15"/>
      <c r="AR354" s="15"/>
      <c r="AS354" s="14"/>
      <c r="AT354" s="16"/>
      <c r="AU354" s="15"/>
      <c r="AV354" s="15"/>
      <c r="AW354" s="14"/>
      <c r="AX354" s="16"/>
      <c r="AY354" s="15"/>
      <c r="AZ354" s="15"/>
      <c r="BA354" s="15"/>
      <c r="BB354" s="14"/>
      <c r="BC354" s="13"/>
      <c r="BD354" s="13"/>
      <c r="BE354" s="2"/>
      <c r="BF354" s="2"/>
      <c r="BG354" s="2"/>
      <c r="BH354" s="2"/>
      <c r="BI354" s="2"/>
    </row>
    <row r="355" spans="1:61" s="12" customFormat="1">
      <c r="A355" s="17"/>
      <c r="B355" s="51"/>
      <c r="C355" s="10"/>
      <c r="D355" s="9"/>
      <c r="E355" s="8"/>
      <c r="F355" s="16"/>
      <c r="G355" s="15"/>
      <c r="H355" s="15"/>
      <c r="I355" s="14"/>
      <c r="J355" s="16"/>
      <c r="K355" s="15"/>
      <c r="L355" s="15"/>
      <c r="M355" s="14"/>
      <c r="N355" s="16"/>
      <c r="O355" s="15"/>
      <c r="P355" s="15"/>
      <c r="Q355" s="14"/>
      <c r="R355" s="16"/>
      <c r="S355" s="15"/>
      <c r="T355" s="15"/>
      <c r="U355" s="14"/>
      <c r="V355" s="16"/>
      <c r="W355" s="15"/>
      <c r="X355" s="15"/>
      <c r="Y355" s="14"/>
      <c r="Z355" s="16"/>
      <c r="AA355" s="15"/>
      <c r="AB355" s="15"/>
      <c r="AC355" s="14"/>
      <c r="AD355" s="16"/>
      <c r="AE355" s="15"/>
      <c r="AF355" s="15"/>
      <c r="AG355" s="14"/>
      <c r="AH355" s="16"/>
      <c r="AI355" s="15"/>
      <c r="AJ355" s="15"/>
      <c r="AK355" s="14"/>
      <c r="AL355" s="16"/>
      <c r="AM355" s="15"/>
      <c r="AN355" s="15"/>
      <c r="AO355" s="14"/>
      <c r="AP355" s="16"/>
      <c r="AQ355" s="15"/>
      <c r="AR355" s="15"/>
      <c r="AS355" s="14"/>
      <c r="AT355" s="16"/>
      <c r="AU355" s="15"/>
      <c r="AV355" s="15"/>
      <c r="AW355" s="14"/>
      <c r="AX355" s="16"/>
      <c r="AY355" s="15"/>
      <c r="AZ355" s="15"/>
      <c r="BA355" s="15"/>
      <c r="BB355" s="14"/>
      <c r="BC355" s="13"/>
      <c r="BD355" s="13"/>
      <c r="BE355" s="2"/>
      <c r="BF355" s="2"/>
      <c r="BG355" s="2"/>
      <c r="BH355" s="2"/>
      <c r="BI355" s="2"/>
    </row>
    <row r="356" spans="1:61" s="12" customFormat="1">
      <c r="A356" s="17"/>
      <c r="B356" s="51"/>
      <c r="C356" s="10"/>
      <c r="D356" s="9"/>
      <c r="E356" s="8"/>
      <c r="F356" s="16"/>
      <c r="G356" s="15"/>
      <c r="H356" s="15"/>
      <c r="I356" s="14"/>
      <c r="J356" s="16"/>
      <c r="K356" s="15"/>
      <c r="L356" s="15"/>
      <c r="M356" s="14"/>
      <c r="N356" s="16"/>
      <c r="O356" s="15"/>
      <c r="P356" s="15"/>
      <c r="Q356" s="14"/>
      <c r="R356" s="16"/>
      <c r="S356" s="15"/>
      <c r="T356" s="15"/>
      <c r="U356" s="14"/>
      <c r="V356" s="16"/>
      <c r="W356" s="15"/>
      <c r="X356" s="15"/>
      <c r="Y356" s="14"/>
      <c r="Z356" s="16"/>
      <c r="AA356" s="15"/>
      <c r="AB356" s="15"/>
      <c r="AC356" s="14"/>
      <c r="AD356" s="16"/>
      <c r="AE356" s="15"/>
      <c r="AF356" s="15"/>
      <c r="AG356" s="14"/>
      <c r="AH356" s="16"/>
      <c r="AI356" s="15"/>
      <c r="AJ356" s="15"/>
      <c r="AK356" s="14"/>
      <c r="AL356" s="16"/>
      <c r="AM356" s="15"/>
      <c r="AN356" s="15"/>
      <c r="AO356" s="14"/>
      <c r="AP356" s="16"/>
      <c r="AQ356" s="15"/>
      <c r="AR356" s="15"/>
      <c r="AS356" s="14"/>
      <c r="AT356" s="16"/>
      <c r="AU356" s="15"/>
      <c r="AV356" s="15"/>
      <c r="AW356" s="14"/>
      <c r="AX356" s="16"/>
      <c r="AY356" s="15"/>
      <c r="AZ356" s="15"/>
      <c r="BA356" s="15"/>
      <c r="BB356" s="14"/>
      <c r="BC356" s="13"/>
      <c r="BD356" s="13"/>
      <c r="BE356" s="2"/>
      <c r="BF356" s="2"/>
      <c r="BG356" s="2"/>
      <c r="BH356" s="2"/>
      <c r="BI356" s="2"/>
    </row>
    <row r="357" spans="1:61" s="12" customFormat="1">
      <c r="A357" s="17"/>
      <c r="B357" s="51"/>
      <c r="C357" s="10"/>
      <c r="D357" s="9"/>
      <c r="E357" s="8"/>
      <c r="F357" s="16"/>
      <c r="G357" s="15"/>
      <c r="H357" s="15"/>
      <c r="I357" s="14"/>
      <c r="J357" s="16"/>
      <c r="K357" s="15"/>
      <c r="L357" s="15"/>
      <c r="M357" s="14"/>
      <c r="N357" s="16"/>
      <c r="O357" s="15"/>
      <c r="P357" s="15"/>
      <c r="Q357" s="14"/>
      <c r="R357" s="16"/>
      <c r="S357" s="15"/>
      <c r="T357" s="15"/>
      <c r="U357" s="14"/>
      <c r="V357" s="16"/>
      <c r="W357" s="15"/>
      <c r="X357" s="15"/>
      <c r="Y357" s="14"/>
      <c r="Z357" s="16"/>
      <c r="AA357" s="15"/>
      <c r="AB357" s="15"/>
      <c r="AC357" s="14"/>
      <c r="AD357" s="16"/>
      <c r="AE357" s="15"/>
      <c r="AF357" s="15"/>
      <c r="AG357" s="14"/>
      <c r="AH357" s="16"/>
      <c r="AI357" s="15"/>
      <c r="AJ357" s="15"/>
      <c r="AK357" s="14"/>
      <c r="AL357" s="16"/>
      <c r="AM357" s="15"/>
      <c r="AN357" s="15"/>
      <c r="AO357" s="14"/>
      <c r="AP357" s="16"/>
      <c r="AQ357" s="15"/>
      <c r="AR357" s="15"/>
      <c r="AS357" s="14"/>
      <c r="AT357" s="16"/>
      <c r="AU357" s="15"/>
      <c r="AV357" s="15"/>
      <c r="AW357" s="14"/>
      <c r="AX357" s="16"/>
      <c r="AY357" s="15"/>
      <c r="AZ357" s="15"/>
      <c r="BA357" s="15"/>
      <c r="BB357" s="14"/>
      <c r="BC357" s="13"/>
      <c r="BD357" s="13"/>
      <c r="BE357" s="2"/>
      <c r="BF357" s="2"/>
      <c r="BG357" s="2"/>
      <c r="BH357" s="2"/>
      <c r="BI357" s="2"/>
    </row>
    <row r="358" spans="1:61" s="12" customFormat="1">
      <c r="A358" s="17"/>
      <c r="B358" s="51"/>
      <c r="C358" s="10"/>
      <c r="D358" s="9"/>
      <c r="E358" s="8"/>
      <c r="F358" s="16"/>
      <c r="G358" s="15"/>
      <c r="H358" s="15"/>
      <c r="I358" s="14"/>
      <c r="J358" s="16"/>
      <c r="K358" s="15"/>
      <c r="L358" s="15"/>
      <c r="M358" s="14"/>
      <c r="N358" s="16"/>
      <c r="O358" s="15"/>
      <c r="P358" s="15"/>
      <c r="Q358" s="14"/>
      <c r="R358" s="16"/>
      <c r="S358" s="15"/>
      <c r="T358" s="15"/>
      <c r="U358" s="14"/>
      <c r="V358" s="16"/>
      <c r="W358" s="15"/>
      <c r="X358" s="15"/>
      <c r="Y358" s="14"/>
      <c r="Z358" s="16"/>
      <c r="AA358" s="15"/>
      <c r="AB358" s="15"/>
      <c r="AC358" s="14"/>
      <c r="AD358" s="16"/>
      <c r="AE358" s="15"/>
      <c r="AF358" s="15"/>
      <c r="AG358" s="14"/>
      <c r="AH358" s="16"/>
      <c r="AI358" s="15"/>
      <c r="AJ358" s="15"/>
      <c r="AK358" s="14"/>
      <c r="AL358" s="16"/>
      <c r="AM358" s="15"/>
      <c r="AN358" s="15"/>
      <c r="AO358" s="14"/>
      <c r="AP358" s="16"/>
      <c r="AQ358" s="15"/>
      <c r="AR358" s="15"/>
      <c r="AS358" s="14"/>
      <c r="AT358" s="16"/>
      <c r="AU358" s="15"/>
      <c r="AV358" s="15"/>
      <c r="AW358" s="14"/>
      <c r="AX358" s="16"/>
      <c r="AY358" s="15"/>
      <c r="AZ358" s="15"/>
      <c r="BA358" s="15"/>
      <c r="BB358" s="14"/>
      <c r="BC358" s="13"/>
      <c r="BD358" s="13"/>
      <c r="BE358" s="2"/>
      <c r="BF358" s="2"/>
      <c r="BG358" s="2"/>
      <c r="BH358" s="2"/>
      <c r="BI358" s="2"/>
    </row>
    <row r="359" spans="1:61" s="12" customFormat="1">
      <c r="A359" s="17"/>
      <c r="B359" s="51"/>
      <c r="C359" s="10"/>
      <c r="D359" s="9"/>
      <c r="E359" s="8"/>
      <c r="F359" s="16"/>
      <c r="G359" s="15"/>
      <c r="H359" s="15"/>
      <c r="I359" s="14"/>
      <c r="J359" s="16"/>
      <c r="K359" s="15"/>
      <c r="L359" s="15"/>
      <c r="M359" s="14"/>
      <c r="N359" s="16"/>
      <c r="O359" s="15"/>
      <c r="P359" s="15"/>
      <c r="Q359" s="14"/>
      <c r="R359" s="16"/>
      <c r="S359" s="15"/>
      <c r="T359" s="15"/>
      <c r="U359" s="14"/>
      <c r="V359" s="16"/>
      <c r="W359" s="15"/>
      <c r="X359" s="15"/>
      <c r="Y359" s="14"/>
      <c r="Z359" s="16"/>
      <c r="AA359" s="15"/>
      <c r="AB359" s="15"/>
      <c r="AC359" s="14"/>
      <c r="AD359" s="16"/>
      <c r="AE359" s="15"/>
      <c r="AF359" s="15"/>
      <c r="AG359" s="14"/>
      <c r="AH359" s="16"/>
      <c r="AI359" s="15"/>
      <c r="AJ359" s="15"/>
      <c r="AK359" s="14"/>
      <c r="AL359" s="16"/>
      <c r="AM359" s="15"/>
      <c r="AN359" s="15"/>
      <c r="AO359" s="14"/>
      <c r="AP359" s="16"/>
      <c r="AQ359" s="15"/>
      <c r="AR359" s="15"/>
      <c r="AS359" s="14"/>
      <c r="AT359" s="16"/>
      <c r="AU359" s="15"/>
      <c r="AV359" s="15"/>
      <c r="AW359" s="14"/>
      <c r="AX359" s="16"/>
      <c r="AY359" s="15"/>
      <c r="AZ359" s="15"/>
      <c r="BA359" s="15"/>
      <c r="BB359" s="14"/>
      <c r="BC359" s="13"/>
      <c r="BD359" s="13"/>
      <c r="BE359" s="2"/>
      <c r="BF359" s="2"/>
      <c r="BG359" s="2"/>
      <c r="BH359" s="2"/>
      <c r="BI359" s="2"/>
    </row>
    <row r="360" spans="1:61" s="12" customFormat="1">
      <c r="A360" s="17"/>
      <c r="B360" s="51"/>
      <c r="C360" s="10"/>
      <c r="D360" s="9"/>
      <c r="E360" s="8"/>
      <c r="F360" s="16"/>
      <c r="G360" s="15"/>
      <c r="H360" s="15"/>
      <c r="I360" s="14"/>
      <c r="J360" s="16"/>
      <c r="K360" s="15"/>
      <c r="L360" s="15"/>
      <c r="M360" s="14"/>
      <c r="N360" s="16"/>
      <c r="O360" s="15"/>
      <c r="P360" s="15"/>
      <c r="Q360" s="14"/>
      <c r="R360" s="16"/>
      <c r="S360" s="15"/>
      <c r="T360" s="15"/>
      <c r="U360" s="14"/>
      <c r="V360" s="16"/>
      <c r="W360" s="15"/>
      <c r="X360" s="15"/>
      <c r="Y360" s="14"/>
      <c r="Z360" s="16"/>
      <c r="AA360" s="15"/>
      <c r="AB360" s="15"/>
      <c r="AC360" s="14"/>
      <c r="AD360" s="16"/>
      <c r="AE360" s="15"/>
      <c r="AF360" s="15"/>
      <c r="AG360" s="14"/>
      <c r="AH360" s="16"/>
      <c r="AI360" s="15"/>
      <c r="AJ360" s="15"/>
      <c r="AK360" s="14"/>
      <c r="AL360" s="16"/>
      <c r="AM360" s="15"/>
      <c r="AN360" s="15"/>
      <c r="AO360" s="14"/>
      <c r="AP360" s="16"/>
      <c r="AQ360" s="15"/>
      <c r="AR360" s="15"/>
      <c r="AS360" s="14"/>
      <c r="AT360" s="16"/>
      <c r="AU360" s="15"/>
      <c r="AV360" s="15"/>
      <c r="AW360" s="14"/>
      <c r="AX360" s="16"/>
      <c r="AY360" s="15"/>
      <c r="AZ360" s="15"/>
      <c r="BA360" s="15"/>
      <c r="BB360" s="14"/>
      <c r="BC360" s="13"/>
      <c r="BD360" s="13"/>
      <c r="BE360" s="2"/>
      <c r="BF360" s="2"/>
      <c r="BG360" s="2"/>
      <c r="BH360" s="2"/>
      <c r="BI360" s="2"/>
    </row>
    <row r="361" spans="1:61" s="12" customFormat="1">
      <c r="A361" s="17"/>
      <c r="B361" s="51"/>
      <c r="C361" s="10"/>
      <c r="D361" s="9"/>
      <c r="E361" s="8"/>
      <c r="F361" s="16"/>
      <c r="G361" s="15"/>
      <c r="H361" s="15"/>
      <c r="I361" s="14"/>
      <c r="J361" s="16"/>
      <c r="K361" s="15"/>
      <c r="L361" s="15"/>
      <c r="M361" s="14"/>
      <c r="N361" s="16"/>
      <c r="O361" s="15"/>
      <c r="P361" s="15"/>
      <c r="Q361" s="14"/>
      <c r="R361" s="16"/>
      <c r="S361" s="15"/>
      <c r="T361" s="15"/>
      <c r="U361" s="14"/>
      <c r="V361" s="16"/>
      <c r="W361" s="15"/>
      <c r="X361" s="15"/>
      <c r="Y361" s="14"/>
      <c r="Z361" s="16"/>
      <c r="AA361" s="15"/>
      <c r="AB361" s="15"/>
      <c r="AC361" s="14"/>
      <c r="AD361" s="16"/>
      <c r="AE361" s="15"/>
      <c r="AF361" s="15"/>
      <c r="AG361" s="14"/>
      <c r="AH361" s="16"/>
      <c r="AI361" s="15"/>
      <c r="AJ361" s="15"/>
      <c r="AK361" s="14"/>
      <c r="AL361" s="16"/>
      <c r="AM361" s="15"/>
      <c r="AN361" s="15"/>
      <c r="AO361" s="14"/>
      <c r="AP361" s="16"/>
      <c r="AQ361" s="15"/>
      <c r="AR361" s="15"/>
      <c r="AS361" s="14"/>
      <c r="AT361" s="16"/>
      <c r="AU361" s="15"/>
      <c r="AV361" s="15"/>
      <c r="AW361" s="14"/>
      <c r="AX361" s="16"/>
      <c r="AY361" s="15"/>
      <c r="AZ361" s="15"/>
      <c r="BA361" s="15"/>
      <c r="BB361" s="14"/>
      <c r="BC361" s="13"/>
      <c r="BD361" s="13"/>
      <c r="BE361" s="2"/>
      <c r="BF361" s="2"/>
      <c r="BG361" s="2"/>
      <c r="BH361" s="2"/>
      <c r="BI361" s="2"/>
    </row>
    <row r="362" spans="1:61" s="12" customFormat="1">
      <c r="A362" s="17"/>
      <c r="B362" s="51"/>
      <c r="C362" s="10"/>
      <c r="D362" s="9"/>
      <c r="E362" s="8"/>
      <c r="F362" s="16"/>
      <c r="G362" s="15"/>
      <c r="H362" s="15"/>
      <c r="I362" s="14"/>
      <c r="J362" s="16"/>
      <c r="K362" s="15"/>
      <c r="L362" s="15"/>
      <c r="M362" s="14"/>
      <c r="N362" s="16"/>
      <c r="O362" s="15"/>
      <c r="P362" s="15"/>
      <c r="Q362" s="14"/>
      <c r="R362" s="16"/>
      <c r="S362" s="15"/>
      <c r="T362" s="15"/>
      <c r="U362" s="14"/>
      <c r="V362" s="16"/>
      <c r="W362" s="15"/>
      <c r="X362" s="15"/>
      <c r="Y362" s="14"/>
      <c r="Z362" s="16"/>
      <c r="AA362" s="15"/>
      <c r="AB362" s="15"/>
      <c r="AC362" s="14"/>
      <c r="AD362" s="16"/>
      <c r="AE362" s="15"/>
      <c r="AF362" s="15"/>
      <c r="AG362" s="14"/>
      <c r="AH362" s="16"/>
      <c r="AI362" s="15"/>
      <c r="AJ362" s="15"/>
      <c r="AK362" s="14"/>
      <c r="AL362" s="16"/>
      <c r="AM362" s="15"/>
      <c r="AN362" s="15"/>
      <c r="AO362" s="14"/>
      <c r="AP362" s="16"/>
      <c r="AQ362" s="15"/>
      <c r="AR362" s="15"/>
      <c r="AS362" s="14"/>
      <c r="AT362" s="16"/>
      <c r="AU362" s="15"/>
      <c r="AV362" s="15"/>
      <c r="AW362" s="14"/>
      <c r="AX362" s="16"/>
      <c r="AY362" s="15"/>
      <c r="AZ362" s="15"/>
      <c r="BA362" s="15"/>
      <c r="BB362" s="14"/>
      <c r="BC362" s="13"/>
      <c r="BD362" s="13"/>
      <c r="BE362" s="2"/>
      <c r="BF362" s="2"/>
      <c r="BG362" s="2"/>
      <c r="BH362" s="2"/>
      <c r="BI362" s="2"/>
    </row>
    <row r="363" spans="1:61" s="12" customFormat="1">
      <c r="A363" s="17"/>
      <c r="B363" s="51"/>
      <c r="C363" s="10"/>
      <c r="D363" s="9"/>
      <c r="E363" s="8"/>
      <c r="F363" s="16"/>
      <c r="G363" s="15"/>
      <c r="H363" s="15"/>
      <c r="I363" s="14"/>
      <c r="J363" s="16"/>
      <c r="K363" s="15"/>
      <c r="L363" s="15"/>
      <c r="M363" s="14"/>
      <c r="N363" s="16"/>
      <c r="O363" s="15"/>
      <c r="P363" s="15"/>
      <c r="Q363" s="14"/>
      <c r="R363" s="16"/>
      <c r="S363" s="15"/>
      <c r="T363" s="15"/>
      <c r="U363" s="14"/>
      <c r="V363" s="16"/>
      <c r="W363" s="15"/>
      <c r="X363" s="15"/>
      <c r="Y363" s="14"/>
      <c r="Z363" s="16"/>
      <c r="AA363" s="15"/>
      <c r="AB363" s="15"/>
      <c r="AC363" s="14"/>
      <c r="AD363" s="16"/>
      <c r="AE363" s="15"/>
      <c r="AF363" s="15"/>
      <c r="AG363" s="14"/>
      <c r="AH363" s="16"/>
      <c r="AI363" s="15"/>
      <c r="AJ363" s="15"/>
      <c r="AK363" s="14"/>
      <c r="AL363" s="16"/>
      <c r="AM363" s="15"/>
      <c r="AN363" s="15"/>
      <c r="AO363" s="14"/>
      <c r="AP363" s="16"/>
      <c r="AQ363" s="15"/>
      <c r="AR363" s="15"/>
      <c r="AS363" s="14"/>
      <c r="AT363" s="16"/>
      <c r="AU363" s="15"/>
      <c r="AV363" s="15"/>
      <c r="AW363" s="14"/>
      <c r="AX363" s="16"/>
      <c r="AY363" s="15"/>
      <c r="AZ363" s="15"/>
      <c r="BA363" s="15"/>
      <c r="BB363" s="14"/>
      <c r="BC363" s="13"/>
      <c r="BD363" s="13"/>
      <c r="BE363" s="2"/>
      <c r="BF363" s="2"/>
      <c r="BG363" s="2"/>
      <c r="BH363" s="2"/>
      <c r="BI363" s="2"/>
    </row>
    <row r="364" spans="1:61" s="12" customFormat="1">
      <c r="A364" s="17"/>
      <c r="B364" s="51"/>
      <c r="C364" s="10"/>
      <c r="D364" s="9"/>
      <c r="E364" s="8"/>
      <c r="F364" s="16"/>
      <c r="G364" s="15"/>
      <c r="H364" s="15"/>
      <c r="I364" s="14"/>
      <c r="J364" s="16"/>
      <c r="K364" s="15"/>
      <c r="L364" s="15"/>
      <c r="M364" s="14"/>
      <c r="N364" s="16"/>
      <c r="O364" s="15"/>
      <c r="P364" s="15"/>
      <c r="Q364" s="14"/>
      <c r="R364" s="16"/>
      <c r="S364" s="15"/>
      <c r="T364" s="15"/>
      <c r="U364" s="14"/>
      <c r="V364" s="16"/>
      <c r="W364" s="15"/>
      <c r="X364" s="15"/>
      <c r="Y364" s="14"/>
      <c r="Z364" s="16"/>
      <c r="AA364" s="15"/>
      <c r="AB364" s="15"/>
      <c r="AC364" s="14"/>
      <c r="AD364" s="16"/>
      <c r="AE364" s="15"/>
      <c r="AF364" s="15"/>
      <c r="AG364" s="14"/>
      <c r="AH364" s="16"/>
      <c r="AI364" s="15"/>
      <c r="AJ364" s="15"/>
      <c r="AK364" s="14"/>
      <c r="AL364" s="16"/>
      <c r="AM364" s="15"/>
      <c r="AN364" s="15"/>
      <c r="AO364" s="14"/>
      <c r="AP364" s="16"/>
      <c r="AQ364" s="15"/>
      <c r="AR364" s="15"/>
      <c r="AS364" s="14"/>
      <c r="AT364" s="16"/>
      <c r="AU364" s="15"/>
      <c r="AV364" s="15"/>
      <c r="AW364" s="14"/>
      <c r="AX364" s="16"/>
      <c r="AY364" s="15"/>
      <c r="AZ364" s="15"/>
      <c r="BA364" s="15"/>
      <c r="BB364" s="14"/>
      <c r="BC364" s="13"/>
      <c r="BD364" s="13"/>
      <c r="BE364" s="2"/>
      <c r="BF364" s="2"/>
      <c r="BG364" s="2"/>
      <c r="BH364" s="2"/>
      <c r="BI364" s="2"/>
    </row>
    <row r="365" spans="1:61" s="12" customFormat="1">
      <c r="A365" s="17"/>
      <c r="B365" s="51"/>
      <c r="C365" s="10"/>
      <c r="D365" s="9"/>
      <c r="E365" s="8"/>
      <c r="F365" s="16"/>
      <c r="G365" s="15"/>
      <c r="H365" s="15"/>
      <c r="I365" s="14"/>
      <c r="J365" s="16"/>
      <c r="K365" s="15"/>
      <c r="L365" s="15"/>
      <c r="M365" s="14"/>
      <c r="N365" s="16"/>
      <c r="O365" s="15"/>
      <c r="P365" s="15"/>
      <c r="Q365" s="14"/>
      <c r="R365" s="16"/>
      <c r="S365" s="15"/>
      <c r="T365" s="15"/>
      <c r="U365" s="14"/>
      <c r="V365" s="16"/>
      <c r="W365" s="15"/>
      <c r="X365" s="15"/>
      <c r="Y365" s="14"/>
      <c r="Z365" s="16"/>
      <c r="AA365" s="15"/>
      <c r="AB365" s="15"/>
      <c r="AC365" s="14"/>
      <c r="AD365" s="16"/>
      <c r="AE365" s="15"/>
      <c r="AF365" s="15"/>
      <c r="AG365" s="14"/>
      <c r="AH365" s="16"/>
      <c r="AI365" s="15"/>
      <c r="AJ365" s="15"/>
      <c r="AK365" s="14"/>
      <c r="AL365" s="16"/>
      <c r="AM365" s="15"/>
      <c r="AN365" s="15"/>
      <c r="AO365" s="14"/>
      <c r="AP365" s="16"/>
      <c r="AQ365" s="15"/>
      <c r="AR365" s="15"/>
      <c r="AS365" s="14"/>
      <c r="AT365" s="16"/>
      <c r="AU365" s="15"/>
      <c r="AV365" s="15"/>
      <c r="AW365" s="14"/>
      <c r="AX365" s="16"/>
      <c r="AY365" s="15"/>
      <c r="AZ365" s="15"/>
      <c r="BA365" s="15"/>
      <c r="BB365" s="14"/>
      <c r="BC365" s="13"/>
      <c r="BD365" s="13"/>
      <c r="BE365" s="2"/>
      <c r="BF365" s="2"/>
      <c r="BG365" s="2"/>
      <c r="BH365" s="2"/>
      <c r="BI365" s="2"/>
    </row>
    <row r="366" spans="1:61" s="12" customFormat="1">
      <c r="A366" s="17"/>
      <c r="B366" s="51"/>
      <c r="C366" s="10"/>
      <c r="D366" s="9"/>
      <c r="E366" s="8"/>
      <c r="F366" s="16"/>
      <c r="G366" s="15"/>
      <c r="H366" s="15"/>
      <c r="I366" s="14"/>
      <c r="J366" s="16"/>
      <c r="K366" s="15"/>
      <c r="L366" s="15"/>
      <c r="M366" s="14"/>
      <c r="N366" s="16"/>
      <c r="O366" s="15"/>
      <c r="P366" s="15"/>
      <c r="Q366" s="14"/>
      <c r="R366" s="16"/>
      <c r="S366" s="15"/>
      <c r="T366" s="15"/>
      <c r="U366" s="14"/>
      <c r="V366" s="16"/>
      <c r="W366" s="15"/>
      <c r="X366" s="15"/>
      <c r="Y366" s="14"/>
      <c r="Z366" s="16"/>
      <c r="AA366" s="15"/>
      <c r="AB366" s="15"/>
      <c r="AC366" s="14"/>
      <c r="AD366" s="16"/>
      <c r="AE366" s="15"/>
      <c r="AF366" s="15"/>
      <c r="AG366" s="14"/>
      <c r="AH366" s="16"/>
      <c r="AI366" s="15"/>
      <c r="AJ366" s="15"/>
      <c r="AK366" s="14"/>
      <c r="AL366" s="16"/>
      <c r="AM366" s="15"/>
      <c r="AN366" s="15"/>
      <c r="AO366" s="14"/>
      <c r="AP366" s="16"/>
      <c r="AQ366" s="15"/>
      <c r="AR366" s="15"/>
      <c r="AS366" s="14"/>
      <c r="AT366" s="16"/>
      <c r="AU366" s="15"/>
      <c r="AV366" s="15"/>
      <c r="AW366" s="14"/>
      <c r="AX366" s="16"/>
      <c r="AY366" s="15"/>
      <c r="AZ366" s="15"/>
      <c r="BA366" s="15"/>
      <c r="BB366" s="14"/>
      <c r="BC366" s="13"/>
      <c r="BD366" s="13"/>
      <c r="BE366" s="2"/>
      <c r="BF366" s="2"/>
      <c r="BG366" s="2"/>
      <c r="BH366" s="2"/>
      <c r="BI366" s="2"/>
    </row>
    <row r="367" spans="1:61" s="12" customFormat="1">
      <c r="A367" s="17"/>
      <c r="B367" s="51"/>
      <c r="C367" s="10"/>
      <c r="D367" s="9"/>
      <c r="E367" s="8"/>
      <c r="F367" s="16"/>
      <c r="G367" s="15"/>
      <c r="H367" s="15"/>
      <c r="I367" s="14"/>
      <c r="J367" s="16"/>
      <c r="K367" s="15"/>
      <c r="L367" s="15"/>
      <c r="M367" s="14"/>
      <c r="N367" s="16"/>
      <c r="O367" s="15"/>
      <c r="P367" s="15"/>
      <c r="Q367" s="14"/>
      <c r="R367" s="16"/>
      <c r="S367" s="15"/>
      <c r="T367" s="15"/>
      <c r="U367" s="14"/>
      <c r="V367" s="16"/>
      <c r="W367" s="15"/>
      <c r="X367" s="15"/>
      <c r="Y367" s="14"/>
      <c r="Z367" s="16"/>
      <c r="AA367" s="15"/>
      <c r="AB367" s="15"/>
      <c r="AC367" s="14"/>
      <c r="AD367" s="16"/>
      <c r="AE367" s="15"/>
      <c r="AF367" s="15"/>
      <c r="AG367" s="14"/>
      <c r="AH367" s="16"/>
      <c r="AI367" s="15"/>
      <c r="AJ367" s="15"/>
      <c r="AK367" s="14"/>
      <c r="AL367" s="16"/>
      <c r="AM367" s="15"/>
      <c r="AN367" s="15"/>
      <c r="AO367" s="14"/>
      <c r="AP367" s="16"/>
      <c r="AQ367" s="15"/>
      <c r="AR367" s="15"/>
      <c r="AS367" s="14"/>
      <c r="AT367" s="16"/>
      <c r="AU367" s="15"/>
      <c r="AV367" s="15"/>
      <c r="AW367" s="14"/>
      <c r="AX367" s="16"/>
      <c r="AY367" s="15"/>
      <c r="AZ367" s="15"/>
      <c r="BA367" s="15"/>
      <c r="BB367" s="14"/>
      <c r="BC367" s="13"/>
      <c r="BD367" s="13"/>
      <c r="BE367" s="2"/>
      <c r="BF367" s="2"/>
      <c r="BG367" s="2"/>
      <c r="BH367" s="2"/>
      <c r="BI367" s="2"/>
    </row>
    <row r="368" spans="1:61" s="12" customFormat="1">
      <c r="A368" s="17"/>
      <c r="B368" s="51"/>
      <c r="C368" s="10"/>
      <c r="D368" s="9"/>
      <c r="E368" s="8"/>
      <c r="F368" s="16"/>
      <c r="G368" s="15"/>
      <c r="H368" s="15"/>
      <c r="I368" s="14"/>
      <c r="J368" s="16"/>
      <c r="K368" s="15"/>
      <c r="L368" s="15"/>
      <c r="M368" s="14"/>
      <c r="N368" s="16"/>
      <c r="O368" s="15"/>
      <c r="P368" s="15"/>
      <c r="Q368" s="14"/>
      <c r="R368" s="16"/>
      <c r="S368" s="15"/>
      <c r="T368" s="15"/>
      <c r="U368" s="14"/>
      <c r="V368" s="16"/>
      <c r="W368" s="15"/>
      <c r="X368" s="15"/>
      <c r="Y368" s="14"/>
      <c r="Z368" s="16"/>
      <c r="AA368" s="15"/>
      <c r="AB368" s="15"/>
      <c r="AC368" s="14"/>
      <c r="AD368" s="16"/>
      <c r="AE368" s="15"/>
      <c r="AF368" s="15"/>
      <c r="AG368" s="14"/>
      <c r="AH368" s="16"/>
      <c r="AI368" s="15"/>
      <c r="AJ368" s="15"/>
      <c r="AK368" s="14"/>
      <c r="AL368" s="16"/>
      <c r="AM368" s="15"/>
      <c r="AN368" s="15"/>
      <c r="AO368" s="14"/>
      <c r="AP368" s="16"/>
      <c r="AQ368" s="15"/>
      <c r="AR368" s="15"/>
      <c r="AS368" s="14"/>
      <c r="AT368" s="16"/>
      <c r="AU368" s="15"/>
      <c r="AV368" s="15"/>
      <c r="AW368" s="14"/>
      <c r="AX368" s="16"/>
      <c r="AY368" s="15"/>
      <c r="AZ368" s="15"/>
      <c r="BA368" s="15"/>
      <c r="BB368" s="14"/>
      <c r="BC368" s="13"/>
      <c r="BD368" s="13"/>
      <c r="BE368" s="2"/>
      <c r="BF368" s="2"/>
      <c r="BG368" s="2"/>
      <c r="BH368" s="2"/>
      <c r="BI368" s="2"/>
    </row>
    <row r="369" spans="1:61" s="12" customFormat="1">
      <c r="A369" s="17"/>
      <c r="B369" s="51"/>
      <c r="C369" s="10"/>
      <c r="D369" s="9"/>
      <c r="E369" s="8"/>
      <c r="F369" s="16"/>
      <c r="G369" s="15"/>
      <c r="H369" s="15"/>
      <c r="I369" s="14"/>
      <c r="J369" s="16"/>
      <c r="K369" s="15"/>
      <c r="L369" s="15"/>
      <c r="M369" s="14"/>
      <c r="N369" s="16"/>
      <c r="O369" s="15"/>
      <c r="P369" s="15"/>
      <c r="Q369" s="14"/>
      <c r="R369" s="16"/>
      <c r="S369" s="15"/>
      <c r="T369" s="15"/>
      <c r="U369" s="14"/>
      <c r="V369" s="16"/>
      <c r="W369" s="15"/>
      <c r="X369" s="15"/>
      <c r="Y369" s="14"/>
      <c r="Z369" s="16"/>
      <c r="AA369" s="15"/>
      <c r="AB369" s="15"/>
      <c r="AC369" s="14"/>
      <c r="AD369" s="16"/>
      <c r="AE369" s="15"/>
      <c r="AF369" s="15"/>
      <c r="AG369" s="14"/>
      <c r="AH369" s="16"/>
      <c r="AI369" s="15"/>
      <c r="AJ369" s="15"/>
      <c r="AK369" s="14"/>
      <c r="AL369" s="16"/>
      <c r="AM369" s="15"/>
      <c r="AN369" s="15"/>
      <c r="AO369" s="14"/>
      <c r="AP369" s="16"/>
      <c r="AQ369" s="15"/>
      <c r="AR369" s="15"/>
      <c r="AS369" s="14"/>
      <c r="AT369" s="16"/>
      <c r="AU369" s="15"/>
      <c r="AV369" s="15"/>
      <c r="AW369" s="14"/>
      <c r="AX369" s="16"/>
      <c r="AY369" s="15"/>
      <c r="AZ369" s="15"/>
      <c r="BA369" s="15"/>
      <c r="BB369" s="14"/>
      <c r="BC369" s="13"/>
      <c r="BD369" s="13"/>
      <c r="BE369" s="2"/>
      <c r="BF369" s="2"/>
      <c r="BG369" s="2"/>
      <c r="BH369" s="2"/>
      <c r="BI369" s="2"/>
    </row>
    <row r="370" spans="1:61" s="12" customFormat="1">
      <c r="A370" s="17"/>
      <c r="B370" s="51"/>
      <c r="C370" s="10"/>
      <c r="D370" s="9"/>
      <c r="E370" s="8"/>
      <c r="F370" s="16"/>
      <c r="G370" s="15"/>
      <c r="H370" s="15"/>
      <c r="I370" s="14"/>
      <c r="J370" s="16"/>
      <c r="K370" s="15"/>
      <c r="L370" s="15"/>
      <c r="M370" s="14"/>
      <c r="N370" s="16"/>
      <c r="O370" s="15"/>
      <c r="P370" s="15"/>
      <c r="Q370" s="14"/>
      <c r="R370" s="16"/>
      <c r="S370" s="15"/>
      <c r="T370" s="15"/>
      <c r="U370" s="14"/>
      <c r="V370" s="16"/>
      <c r="W370" s="15"/>
      <c r="X370" s="15"/>
      <c r="Y370" s="14"/>
      <c r="Z370" s="16"/>
      <c r="AA370" s="15"/>
      <c r="AB370" s="15"/>
      <c r="AC370" s="14"/>
      <c r="AD370" s="16"/>
      <c r="AE370" s="15"/>
      <c r="AF370" s="15"/>
      <c r="AG370" s="14"/>
      <c r="AH370" s="16"/>
      <c r="AI370" s="15"/>
      <c r="AJ370" s="15"/>
      <c r="AK370" s="14"/>
      <c r="AL370" s="16"/>
      <c r="AM370" s="15"/>
      <c r="AN370" s="15"/>
      <c r="AO370" s="14"/>
      <c r="AP370" s="16"/>
      <c r="AQ370" s="15"/>
      <c r="AR370" s="15"/>
      <c r="AS370" s="14"/>
      <c r="AT370" s="16"/>
      <c r="AU370" s="15"/>
      <c r="AV370" s="15"/>
      <c r="AW370" s="14"/>
      <c r="AX370" s="16"/>
      <c r="AY370" s="15"/>
      <c r="AZ370" s="15"/>
      <c r="BA370" s="15"/>
      <c r="BB370" s="14"/>
      <c r="BC370" s="13"/>
      <c r="BD370" s="13"/>
      <c r="BE370" s="2"/>
      <c r="BF370" s="2"/>
      <c r="BG370" s="2"/>
      <c r="BH370" s="2"/>
      <c r="BI370" s="2"/>
    </row>
    <row r="371" spans="1:61" s="12" customFormat="1">
      <c r="A371" s="17"/>
      <c r="B371" s="51"/>
      <c r="C371" s="10"/>
      <c r="D371" s="9"/>
      <c r="E371" s="8"/>
      <c r="F371" s="16"/>
      <c r="G371" s="15"/>
      <c r="H371" s="15"/>
      <c r="I371" s="14"/>
      <c r="J371" s="16"/>
      <c r="K371" s="15"/>
      <c r="L371" s="15"/>
      <c r="M371" s="14"/>
      <c r="N371" s="16"/>
      <c r="O371" s="15"/>
      <c r="P371" s="15"/>
      <c r="Q371" s="14"/>
      <c r="R371" s="16"/>
      <c r="S371" s="15"/>
      <c r="T371" s="15"/>
      <c r="U371" s="14"/>
      <c r="V371" s="16"/>
      <c r="W371" s="15"/>
      <c r="X371" s="15"/>
      <c r="Y371" s="14"/>
      <c r="Z371" s="16"/>
      <c r="AA371" s="15"/>
      <c r="AB371" s="15"/>
      <c r="AC371" s="14"/>
      <c r="AD371" s="16"/>
      <c r="AE371" s="15"/>
      <c r="AF371" s="15"/>
      <c r="AG371" s="14"/>
      <c r="AH371" s="16"/>
      <c r="AI371" s="15"/>
      <c r="AJ371" s="15"/>
      <c r="AK371" s="14"/>
      <c r="AL371" s="16"/>
      <c r="AM371" s="15"/>
      <c r="AN371" s="15"/>
      <c r="AO371" s="14"/>
      <c r="AP371" s="16"/>
      <c r="AQ371" s="15"/>
      <c r="AR371" s="15"/>
      <c r="AS371" s="14"/>
      <c r="AT371" s="16"/>
      <c r="AU371" s="15"/>
      <c r="AV371" s="15"/>
      <c r="AW371" s="14"/>
      <c r="AX371" s="16"/>
      <c r="AY371" s="15"/>
      <c r="AZ371" s="15"/>
      <c r="BA371" s="15"/>
      <c r="BB371" s="14"/>
      <c r="BC371" s="13"/>
      <c r="BD371" s="13"/>
      <c r="BE371" s="2"/>
      <c r="BF371" s="2"/>
      <c r="BG371" s="2"/>
      <c r="BH371" s="2"/>
      <c r="BI371" s="2"/>
    </row>
    <row r="372" spans="1:61" s="12" customFormat="1">
      <c r="A372" s="17"/>
      <c r="B372" s="51"/>
      <c r="C372" s="10"/>
      <c r="D372" s="9"/>
      <c r="E372" s="8"/>
      <c r="F372" s="16"/>
      <c r="G372" s="15"/>
      <c r="H372" s="15"/>
      <c r="I372" s="14"/>
      <c r="J372" s="16"/>
      <c r="K372" s="15"/>
      <c r="L372" s="15"/>
      <c r="M372" s="14"/>
      <c r="N372" s="16"/>
      <c r="O372" s="15"/>
      <c r="P372" s="15"/>
      <c r="Q372" s="14"/>
      <c r="R372" s="16"/>
      <c r="S372" s="15"/>
      <c r="T372" s="15"/>
      <c r="U372" s="14"/>
      <c r="V372" s="16"/>
      <c r="W372" s="15"/>
      <c r="X372" s="15"/>
      <c r="Y372" s="14"/>
      <c r="Z372" s="16"/>
      <c r="AA372" s="15"/>
      <c r="AB372" s="15"/>
      <c r="AC372" s="14"/>
      <c r="AD372" s="16"/>
      <c r="AE372" s="15"/>
      <c r="AF372" s="15"/>
      <c r="AG372" s="14"/>
      <c r="AH372" s="16"/>
      <c r="AI372" s="15"/>
      <c r="AJ372" s="15"/>
      <c r="AK372" s="14"/>
      <c r="AL372" s="16"/>
      <c r="AM372" s="15"/>
      <c r="AN372" s="15"/>
      <c r="AO372" s="14"/>
      <c r="AP372" s="16"/>
      <c r="AQ372" s="15"/>
      <c r="AR372" s="15"/>
      <c r="AS372" s="14"/>
      <c r="AT372" s="16"/>
      <c r="AU372" s="15"/>
      <c r="AV372" s="15"/>
      <c r="AW372" s="14"/>
      <c r="AX372" s="16"/>
      <c r="AY372" s="15"/>
      <c r="AZ372" s="15"/>
      <c r="BA372" s="15"/>
      <c r="BB372" s="14"/>
      <c r="BC372" s="13"/>
      <c r="BD372" s="13"/>
      <c r="BE372" s="2"/>
      <c r="BF372" s="2"/>
      <c r="BG372" s="2"/>
      <c r="BH372" s="2"/>
      <c r="BI372" s="2"/>
    </row>
    <row r="373" spans="1:61" s="12" customFormat="1">
      <c r="A373" s="17"/>
      <c r="B373" s="51"/>
      <c r="C373" s="10"/>
      <c r="D373" s="9"/>
      <c r="E373" s="8"/>
      <c r="F373" s="16"/>
      <c r="G373" s="15"/>
      <c r="H373" s="15"/>
      <c r="I373" s="14"/>
      <c r="J373" s="16"/>
      <c r="K373" s="15"/>
      <c r="L373" s="15"/>
      <c r="M373" s="14"/>
      <c r="N373" s="16"/>
      <c r="O373" s="15"/>
      <c r="P373" s="15"/>
      <c r="Q373" s="14"/>
      <c r="R373" s="16"/>
      <c r="S373" s="15"/>
      <c r="T373" s="15"/>
      <c r="U373" s="14"/>
      <c r="V373" s="16"/>
      <c r="W373" s="15"/>
      <c r="X373" s="15"/>
      <c r="Y373" s="14"/>
      <c r="Z373" s="16"/>
      <c r="AA373" s="15"/>
      <c r="AB373" s="15"/>
      <c r="AC373" s="14"/>
      <c r="AD373" s="16"/>
      <c r="AE373" s="15"/>
      <c r="AF373" s="15"/>
      <c r="AG373" s="14"/>
      <c r="AH373" s="16"/>
      <c r="AI373" s="15"/>
      <c r="AJ373" s="15"/>
      <c r="AK373" s="14"/>
      <c r="AL373" s="16"/>
      <c r="AM373" s="15"/>
      <c r="AN373" s="15"/>
      <c r="AO373" s="14"/>
      <c r="AP373" s="16"/>
      <c r="AQ373" s="15"/>
      <c r="AR373" s="15"/>
      <c r="AS373" s="14"/>
      <c r="AT373" s="16"/>
      <c r="AU373" s="15"/>
      <c r="AV373" s="15"/>
      <c r="AW373" s="14"/>
      <c r="AX373" s="16"/>
      <c r="AY373" s="15"/>
      <c r="AZ373" s="15"/>
      <c r="BA373" s="15"/>
      <c r="BB373" s="14"/>
      <c r="BC373" s="13"/>
      <c r="BD373" s="13"/>
      <c r="BE373" s="2"/>
      <c r="BF373" s="2"/>
      <c r="BG373" s="2"/>
      <c r="BH373" s="2"/>
      <c r="BI373" s="2"/>
    </row>
    <row r="374" spans="1:61" s="12" customFormat="1">
      <c r="A374" s="17"/>
      <c r="B374" s="51"/>
      <c r="C374" s="10"/>
      <c r="D374" s="9"/>
      <c r="E374" s="8"/>
      <c r="F374" s="16"/>
      <c r="G374" s="15"/>
      <c r="H374" s="15"/>
      <c r="I374" s="14"/>
      <c r="J374" s="16"/>
      <c r="K374" s="15"/>
      <c r="L374" s="15"/>
      <c r="M374" s="14"/>
      <c r="N374" s="16"/>
      <c r="O374" s="15"/>
      <c r="P374" s="15"/>
      <c r="Q374" s="14"/>
      <c r="R374" s="16"/>
      <c r="S374" s="15"/>
      <c r="T374" s="15"/>
      <c r="U374" s="14"/>
      <c r="V374" s="16"/>
      <c r="W374" s="15"/>
      <c r="X374" s="15"/>
      <c r="Y374" s="14"/>
      <c r="Z374" s="16"/>
      <c r="AA374" s="15"/>
      <c r="AB374" s="15"/>
      <c r="AC374" s="14"/>
      <c r="AD374" s="16"/>
      <c r="AE374" s="15"/>
      <c r="AF374" s="15"/>
      <c r="AG374" s="14"/>
      <c r="AH374" s="16"/>
      <c r="AI374" s="15"/>
      <c r="AJ374" s="15"/>
      <c r="AK374" s="14"/>
      <c r="AL374" s="16"/>
      <c r="AM374" s="15"/>
      <c r="AN374" s="15"/>
      <c r="AO374" s="14"/>
      <c r="AP374" s="16"/>
      <c r="AQ374" s="15"/>
      <c r="AR374" s="15"/>
      <c r="AS374" s="14"/>
      <c r="AT374" s="16"/>
      <c r="AU374" s="15"/>
      <c r="AV374" s="15"/>
      <c r="AW374" s="14"/>
      <c r="AX374" s="16"/>
      <c r="AY374" s="15"/>
      <c r="AZ374" s="15"/>
      <c r="BA374" s="15"/>
      <c r="BB374" s="14"/>
      <c r="BC374" s="13"/>
      <c r="BD374" s="13"/>
      <c r="BE374" s="2"/>
      <c r="BF374" s="2"/>
      <c r="BG374" s="2"/>
      <c r="BH374" s="2"/>
      <c r="BI374" s="2"/>
    </row>
    <row r="375" spans="1:61" s="12" customFormat="1">
      <c r="A375" s="17"/>
      <c r="B375" s="51"/>
      <c r="C375" s="10"/>
      <c r="D375" s="9"/>
      <c r="E375" s="8"/>
      <c r="F375" s="16"/>
      <c r="G375" s="15"/>
      <c r="H375" s="15"/>
      <c r="I375" s="14"/>
      <c r="J375" s="16"/>
      <c r="K375" s="15"/>
      <c r="L375" s="15"/>
      <c r="M375" s="14"/>
      <c r="N375" s="16"/>
      <c r="O375" s="15"/>
      <c r="P375" s="15"/>
      <c r="Q375" s="14"/>
      <c r="R375" s="16"/>
      <c r="S375" s="15"/>
      <c r="T375" s="15"/>
      <c r="U375" s="14"/>
      <c r="V375" s="16"/>
      <c r="W375" s="15"/>
      <c r="X375" s="15"/>
      <c r="Y375" s="14"/>
      <c r="Z375" s="16"/>
      <c r="AA375" s="15"/>
      <c r="AB375" s="15"/>
      <c r="AC375" s="14"/>
      <c r="AD375" s="16"/>
      <c r="AE375" s="15"/>
      <c r="AF375" s="15"/>
      <c r="AG375" s="14"/>
      <c r="AH375" s="16"/>
      <c r="AI375" s="15"/>
      <c r="AJ375" s="15"/>
      <c r="AK375" s="14"/>
      <c r="AL375" s="16"/>
      <c r="AM375" s="15"/>
      <c r="AN375" s="15"/>
      <c r="AO375" s="14"/>
      <c r="AP375" s="16"/>
      <c r="AQ375" s="15"/>
      <c r="AR375" s="15"/>
      <c r="AS375" s="14"/>
      <c r="AT375" s="16"/>
      <c r="AU375" s="15"/>
      <c r="AV375" s="15"/>
      <c r="AW375" s="14"/>
      <c r="AX375" s="16"/>
      <c r="AY375" s="15"/>
      <c r="AZ375" s="15"/>
      <c r="BA375" s="15"/>
      <c r="BB375" s="14"/>
      <c r="BC375" s="13"/>
      <c r="BD375" s="13"/>
      <c r="BE375" s="2"/>
      <c r="BF375" s="2"/>
      <c r="BG375" s="2"/>
      <c r="BH375" s="2"/>
      <c r="BI375" s="2"/>
    </row>
    <row r="376" spans="1:61" s="12" customFormat="1">
      <c r="A376" s="17"/>
      <c r="B376" s="51"/>
      <c r="C376" s="10"/>
      <c r="D376" s="9"/>
      <c r="E376" s="8"/>
      <c r="F376" s="16"/>
      <c r="G376" s="15"/>
      <c r="H376" s="15"/>
      <c r="I376" s="14"/>
      <c r="J376" s="16"/>
      <c r="K376" s="15"/>
      <c r="L376" s="15"/>
      <c r="M376" s="14"/>
      <c r="N376" s="16"/>
      <c r="O376" s="15"/>
      <c r="P376" s="15"/>
      <c r="Q376" s="14"/>
      <c r="R376" s="16"/>
      <c r="S376" s="15"/>
      <c r="T376" s="15"/>
      <c r="U376" s="14"/>
      <c r="V376" s="16"/>
      <c r="W376" s="15"/>
      <c r="X376" s="15"/>
      <c r="Y376" s="14"/>
      <c r="Z376" s="16"/>
      <c r="AA376" s="15"/>
      <c r="AB376" s="15"/>
      <c r="AC376" s="14"/>
      <c r="AD376" s="16"/>
      <c r="AE376" s="15"/>
      <c r="AF376" s="15"/>
      <c r="AG376" s="14"/>
      <c r="AH376" s="16"/>
      <c r="AI376" s="15"/>
      <c r="AJ376" s="15"/>
      <c r="AK376" s="14"/>
      <c r="AL376" s="16"/>
      <c r="AM376" s="15"/>
      <c r="AN376" s="15"/>
      <c r="AO376" s="14"/>
      <c r="AP376" s="16"/>
      <c r="AQ376" s="15"/>
      <c r="AR376" s="15"/>
      <c r="AS376" s="14"/>
      <c r="AT376" s="16"/>
      <c r="AU376" s="15"/>
      <c r="AV376" s="15"/>
      <c r="AW376" s="14"/>
      <c r="AX376" s="16"/>
      <c r="AY376" s="15"/>
      <c r="AZ376" s="15"/>
      <c r="BA376" s="15"/>
      <c r="BB376" s="14"/>
      <c r="BC376" s="13"/>
      <c r="BD376" s="13"/>
      <c r="BE376" s="2"/>
      <c r="BF376" s="2"/>
      <c r="BG376" s="2"/>
      <c r="BH376" s="2"/>
      <c r="BI376" s="2"/>
    </row>
    <row r="377" spans="1:61" s="12" customFormat="1">
      <c r="A377" s="17"/>
      <c r="B377" s="51"/>
      <c r="C377" s="10"/>
      <c r="D377" s="9"/>
      <c r="E377" s="8"/>
      <c r="F377" s="16"/>
      <c r="G377" s="15"/>
      <c r="H377" s="15"/>
      <c r="I377" s="14"/>
      <c r="J377" s="16"/>
      <c r="K377" s="15"/>
      <c r="L377" s="15"/>
      <c r="M377" s="14"/>
      <c r="N377" s="16"/>
      <c r="O377" s="15"/>
      <c r="P377" s="15"/>
      <c r="Q377" s="14"/>
      <c r="R377" s="16"/>
      <c r="S377" s="15"/>
      <c r="T377" s="15"/>
      <c r="U377" s="14"/>
      <c r="V377" s="16"/>
      <c r="W377" s="15"/>
      <c r="X377" s="15"/>
      <c r="Y377" s="14"/>
      <c r="Z377" s="16"/>
      <c r="AA377" s="15"/>
      <c r="AB377" s="15"/>
      <c r="AC377" s="14"/>
      <c r="AD377" s="16"/>
      <c r="AE377" s="15"/>
      <c r="AF377" s="15"/>
      <c r="AG377" s="14"/>
      <c r="AH377" s="16"/>
      <c r="AI377" s="15"/>
      <c r="AJ377" s="15"/>
      <c r="AK377" s="14"/>
      <c r="AL377" s="16"/>
      <c r="AM377" s="15"/>
      <c r="AN377" s="15"/>
      <c r="AO377" s="14"/>
      <c r="AP377" s="16"/>
      <c r="AQ377" s="15"/>
      <c r="AR377" s="15"/>
      <c r="AS377" s="14"/>
      <c r="AT377" s="16"/>
      <c r="AU377" s="15"/>
      <c r="AV377" s="15"/>
      <c r="AW377" s="14"/>
      <c r="AX377" s="16"/>
      <c r="AY377" s="15"/>
      <c r="AZ377" s="15"/>
      <c r="BA377" s="15"/>
      <c r="BB377" s="14"/>
      <c r="BC377" s="13"/>
      <c r="BD377" s="13"/>
      <c r="BE377" s="2"/>
      <c r="BF377" s="2"/>
      <c r="BG377" s="2"/>
      <c r="BH377" s="2"/>
      <c r="BI377" s="2"/>
    </row>
    <row r="378" spans="1:61" s="12" customFormat="1">
      <c r="A378" s="17"/>
      <c r="B378" s="51"/>
      <c r="C378" s="10"/>
      <c r="D378" s="9"/>
      <c r="E378" s="8"/>
      <c r="F378" s="16"/>
      <c r="G378" s="15"/>
      <c r="H378" s="15"/>
      <c r="I378" s="14"/>
      <c r="J378" s="16"/>
      <c r="K378" s="15"/>
      <c r="L378" s="15"/>
      <c r="M378" s="14"/>
      <c r="N378" s="16"/>
      <c r="O378" s="15"/>
      <c r="P378" s="15"/>
      <c r="Q378" s="14"/>
      <c r="R378" s="16"/>
      <c r="S378" s="15"/>
      <c r="T378" s="15"/>
      <c r="U378" s="14"/>
      <c r="V378" s="16"/>
      <c r="W378" s="15"/>
      <c r="X378" s="15"/>
      <c r="Y378" s="14"/>
      <c r="Z378" s="16"/>
      <c r="AA378" s="15"/>
      <c r="AB378" s="15"/>
      <c r="AC378" s="14"/>
      <c r="AD378" s="16"/>
      <c r="AE378" s="15"/>
      <c r="AF378" s="15"/>
      <c r="AG378" s="14"/>
      <c r="AH378" s="16"/>
      <c r="AI378" s="15"/>
      <c r="AJ378" s="15"/>
      <c r="AK378" s="14"/>
      <c r="AL378" s="16"/>
      <c r="AM378" s="15"/>
      <c r="AN378" s="15"/>
      <c r="AO378" s="14"/>
      <c r="AP378" s="16"/>
      <c r="AQ378" s="15"/>
      <c r="AR378" s="15"/>
      <c r="AS378" s="14"/>
      <c r="AT378" s="16"/>
      <c r="AU378" s="15"/>
      <c r="AV378" s="15"/>
      <c r="AW378" s="14"/>
      <c r="AX378" s="16"/>
      <c r="AY378" s="15"/>
      <c r="AZ378" s="15"/>
      <c r="BA378" s="15"/>
      <c r="BB378" s="14"/>
      <c r="BC378" s="13"/>
      <c r="BD378" s="13"/>
      <c r="BE378" s="2"/>
      <c r="BF378" s="2"/>
      <c r="BG378" s="2"/>
      <c r="BH378" s="2"/>
      <c r="BI378" s="2"/>
    </row>
    <row r="379" spans="1:61" s="12" customFormat="1">
      <c r="A379" s="17"/>
      <c r="B379" s="51"/>
      <c r="C379" s="10"/>
      <c r="D379" s="9"/>
      <c r="E379" s="8"/>
      <c r="F379" s="16"/>
      <c r="G379" s="15"/>
      <c r="H379" s="15"/>
      <c r="I379" s="14"/>
      <c r="J379" s="16"/>
      <c r="K379" s="15"/>
      <c r="L379" s="15"/>
      <c r="M379" s="14"/>
      <c r="N379" s="16"/>
      <c r="O379" s="15"/>
      <c r="P379" s="15"/>
      <c r="Q379" s="14"/>
      <c r="R379" s="16"/>
      <c r="S379" s="15"/>
      <c r="T379" s="15"/>
      <c r="U379" s="14"/>
      <c r="V379" s="16"/>
      <c r="W379" s="15"/>
      <c r="X379" s="15"/>
      <c r="Y379" s="14"/>
      <c r="Z379" s="16"/>
      <c r="AA379" s="15"/>
      <c r="AB379" s="15"/>
      <c r="AC379" s="14"/>
      <c r="AD379" s="16"/>
      <c r="AE379" s="15"/>
      <c r="AF379" s="15"/>
      <c r="AG379" s="14"/>
      <c r="AH379" s="16"/>
      <c r="AI379" s="15"/>
      <c r="AJ379" s="15"/>
      <c r="AK379" s="14"/>
      <c r="AL379" s="16"/>
      <c r="AM379" s="15"/>
      <c r="AN379" s="15"/>
      <c r="AO379" s="14"/>
      <c r="AP379" s="16"/>
      <c r="AQ379" s="15"/>
      <c r="AR379" s="15"/>
      <c r="AS379" s="14"/>
      <c r="AT379" s="16"/>
      <c r="AU379" s="15"/>
      <c r="AV379" s="15"/>
      <c r="AW379" s="14"/>
      <c r="AX379" s="16"/>
      <c r="AY379" s="15"/>
      <c r="AZ379" s="15"/>
      <c r="BA379" s="15"/>
      <c r="BB379" s="14"/>
      <c r="BC379" s="13"/>
      <c r="BD379" s="13"/>
      <c r="BE379" s="2"/>
      <c r="BF379" s="2"/>
      <c r="BG379" s="2"/>
      <c r="BH379" s="2"/>
      <c r="BI379" s="2"/>
    </row>
    <row r="380" spans="1:61" s="12" customFormat="1">
      <c r="A380" s="17"/>
      <c r="B380" s="51"/>
      <c r="C380" s="10"/>
      <c r="D380" s="9"/>
      <c r="E380" s="8"/>
      <c r="F380" s="16"/>
      <c r="G380" s="15"/>
      <c r="H380" s="15"/>
      <c r="I380" s="14"/>
      <c r="J380" s="16"/>
      <c r="K380" s="15"/>
      <c r="L380" s="15"/>
      <c r="M380" s="14"/>
      <c r="N380" s="16"/>
      <c r="O380" s="15"/>
      <c r="P380" s="15"/>
      <c r="Q380" s="14"/>
      <c r="R380" s="16"/>
      <c r="S380" s="15"/>
      <c r="T380" s="15"/>
      <c r="U380" s="14"/>
      <c r="V380" s="16"/>
      <c r="W380" s="15"/>
      <c r="X380" s="15"/>
      <c r="Y380" s="14"/>
      <c r="Z380" s="16"/>
      <c r="AA380" s="15"/>
      <c r="AB380" s="15"/>
      <c r="AC380" s="14"/>
      <c r="AD380" s="16"/>
      <c r="AE380" s="15"/>
      <c r="AF380" s="15"/>
      <c r="AG380" s="14"/>
      <c r="AH380" s="16"/>
      <c r="AI380" s="15"/>
      <c r="AJ380" s="15"/>
      <c r="AK380" s="14"/>
      <c r="AL380" s="16"/>
      <c r="AM380" s="15"/>
      <c r="AN380" s="15"/>
      <c r="AO380" s="14"/>
      <c r="AP380" s="16"/>
      <c r="AQ380" s="15"/>
      <c r="AR380" s="15"/>
      <c r="AS380" s="14"/>
      <c r="AT380" s="16"/>
      <c r="AU380" s="15"/>
      <c r="AV380" s="15"/>
      <c r="AW380" s="14"/>
      <c r="AX380" s="16"/>
      <c r="AY380" s="15"/>
      <c r="AZ380" s="15"/>
      <c r="BA380" s="15"/>
      <c r="BB380" s="14"/>
      <c r="BC380" s="13"/>
      <c r="BD380" s="13"/>
      <c r="BE380" s="2"/>
      <c r="BF380" s="2"/>
      <c r="BG380" s="2"/>
      <c r="BH380" s="2"/>
      <c r="BI380" s="2"/>
    </row>
    <row r="381" spans="1:61" s="12" customFormat="1">
      <c r="A381" s="17"/>
      <c r="B381" s="51"/>
      <c r="C381" s="10"/>
      <c r="D381" s="9"/>
      <c r="E381" s="8"/>
      <c r="F381" s="16"/>
      <c r="G381" s="15"/>
      <c r="H381" s="15"/>
      <c r="I381" s="14"/>
      <c r="J381" s="16"/>
      <c r="K381" s="15"/>
      <c r="L381" s="15"/>
      <c r="M381" s="14"/>
      <c r="N381" s="16"/>
      <c r="O381" s="15"/>
      <c r="P381" s="15"/>
      <c r="Q381" s="14"/>
      <c r="R381" s="16"/>
      <c r="S381" s="15"/>
      <c r="T381" s="15"/>
      <c r="U381" s="14"/>
      <c r="V381" s="16"/>
      <c r="W381" s="15"/>
      <c r="X381" s="15"/>
      <c r="Y381" s="14"/>
      <c r="Z381" s="16"/>
      <c r="AA381" s="15"/>
      <c r="AB381" s="15"/>
      <c r="AC381" s="14"/>
      <c r="AD381" s="16"/>
      <c r="AE381" s="15"/>
      <c r="AF381" s="15"/>
      <c r="AG381" s="14"/>
      <c r="AH381" s="16"/>
      <c r="AI381" s="15"/>
      <c r="AJ381" s="15"/>
      <c r="AK381" s="14"/>
      <c r="AL381" s="16"/>
      <c r="AM381" s="15"/>
      <c r="AN381" s="15"/>
      <c r="AO381" s="14"/>
      <c r="AP381" s="16"/>
      <c r="AQ381" s="15"/>
      <c r="AR381" s="15"/>
      <c r="AS381" s="14"/>
      <c r="AT381" s="16"/>
      <c r="AU381" s="15"/>
      <c r="AV381" s="15"/>
      <c r="AW381" s="14"/>
      <c r="AX381" s="16"/>
      <c r="AY381" s="15"/>
      <c r="AZ381" s="15"/>
      <c r="BA381" s="15"/>
      <c r="BB381" s="14"/>
      <c r="BC381" s="13"/>
      <c r="BD381" s="13"/>
      <c r="BE381" s="2"/>
      <c r="BF381" s="2"/>
      <c r="BG381" s="2"/>
      <c r="BH381" s="2"/>
      <c r="BI381" s="2"/>
    </row>
    <row r="382" spans="1:61" s="12" customFormat="1">
      <c r="A382" s="17"/>
      <c r="B382" s="51"/>
      <c r="C382" s="10"/>
      <c r="D382" s="9"/>
      <c r="E382" s="8"/>
      <c r="F382" s="16"/>
      <c r="G382" s="15"/>
      <c r="H382" s="15"/>
      <c r="I382" s="14"/>
      <c r="J382" s="16"/>
      <c r="K382" s="15"/>
      <c r="L382" s="15"/>
      <c r="M382" s="14"/>
      <c r="N382" s="16"/>
      <c r="O382" s="15"/>
      <c r="P382" s="15"/>
      <c r="Q382" s="14"/>
      <c r="R382" s="16"/>
      <c r="S382" s="15"/>
      <c r="T382" s="15"/>
      <c r="U382" s="14"/>
      <c r="V382" s="16"/>
      <c r="W382" s="15"/>
      <c r="X382" s="15"/>
      <c r="Y382" s="14"/>
      <c r="Z382" s="16"/>
      <c r="AA382" s="15"/>
      <c r="AB382" s="15"/>
      <c r="AC382" s="14"/>
      <c r="AD382" s="16"/>
      <c r="AE382" s="15"/>
      <c r="AF382" s="15"/>
      <c r="AG382" s="14"/>
      <c r="AH382" s="16"/>
      <c r="AI382" s="15"/>
      <c r="AJ382" s="15"/>
      <c r="AK382" s="14"/>
      <c r="AL382" s="16"/>
      <c r="AM382" s="15"/>
      <c r="AN382" s="15"/>
      <c r="AO382" s="14"/>
      <c r="AP382" s="16"/>
      <c r="AQ382" s="15"/>
      <c r="AR382" s="15"/>
      <c r="AS382" s="14"/>
      <c r="AT382" s="16"/>
      <c r="AU382" s="15"/>
      <c r="AV382" s="15"/>
      <c r="AW382" s="14"/>
      <c r="AX382" s="16"/>
      <c r="AY382" s="15"/>
      <c r="AZ382" s="15"/>
      <c r="BA382" s="15"/>
      <c r="BB382" s="14"/>
      <c r="BC382" s="13"/>
      <c r="BD382" s="13"/>
      <c r="BE382" s="2"/>
      <c r="BF382" s="2"/>
      <c r="BG382" s="2"/>
      <c r="BH382" s="2"/>
      <c r="BI382" s="2"/>
    </row>
    <row r="383" spans="1:61" s="12" customFormat="1">
      <c r="A383" s="17"/>
      <c r="B383" s="51"/>
      <c r="C383" s="10"/>
      <c r="D383" s="9"/>
      <c r="E383" s="8"/>
      <c r="F383" s="16"/>
      <c r="G383" s="15"/>
      <c r="H383" s="15"/>
      <c r="I383" s="14"/>
      <c r="J383" s="16"/>
      <c r="K383" s="15"/>
      <c r="L383" s="15"/>
      <c r="M383" s="14"/>
      <c r="N383" s="16"/>
      <c r="O383" s="15"/>
      <c r="P383" s="15"/>
      <c r="Q383" s="14"/>
      <c r="R383" s="16"/>
      <c r="S383" s="15"/>
      <c r="T383" s="15"/>
      <c r="U383" s="14"/>
      <c r="V383" s="16"/>
      <c r="W383" s="15"/>
      <c r="X383" s="15"/>
      <c r="Y383" s="14"/>
      <c r="Z383" s="16"/>
      <c r="AA383" s="15"/>
      <c r="AB383" s="15"/>
      <c r="AC383" s="14"/>
      <c r="AD383" s="16"/>
      <c r="AE383" s="15"/>
      <c r="AF383" s="15"/>
      <c r="AG383" s="14"/>
      <c r="AH383" s="16"/>
      <c r="AI383" s="15"/>
      <c r="AJ383" s="15"/>
      <c r="AK383" s="14"/>
      <c r="AL383" s="16"/>
      <c r="AM383" s="15"/>
      <c r="AN383" s="15"/>
      <c r="AO383" s="14"/>
      <c r="AP383" s="16"/>
      <c r="AQ383" s="15"/>
      <c r="AR383" s="15"/>
      <c r="AS383" s="14"/>
      <c r="AT383" s="16"/>
      <c r="AU383" s="15"/>
      <c r="AV383" s="15"/>
      <c r="AW383" s="14"/>
      <c r="AX383" s="16"/>
      <c r="AY383" s="15"/>
      <c r="AZ383" s="15"/>
      <c r="BA383" s="15"/>
      <c r="BB383" s="14"/>
      <c r="BC383" s="13"/>
      <c r="BD383" s="13"/>
      <c r="BE383" s="2"/>
      <c r="BF383" s="2"/>
      <c r="BG383" s="2"/>
      <c r="BH383" s="2"/>
      <c r="BI383" s="2"/>
    </row>
    <row r="384" spans="1:61" s="12" customFormat="1">
      <c r="A384" s="17"/>
      <c r="B384" s="51"/>
      <c r="C384" s="10"/>
      <c r="D384" s="9"/>
      <c r="E384" s="8"/>
      <c r="F384" s="16"/>
      <c r="G384" s="15"/>
      <c r="H384" s="15"/>
      <c r="I384" s="14"/>
      <c r="J384" s="16"/>
      <c r="K384" s="15"/>
      <c r="L384" s="15"/>
      <c r="M384" s="14"/>
      <c r="N384" s="16"/>
      <c r="O384" s="15"/>
      <c r="P384" s="15"/>
      <c r="Q384" s="14"/>
      <c r="R384" s="16"/>
      <c r="S384" s="15"/>
      <c r="T384" s="15"/>
      <c r="U384" s="14"/>
      <c r="V384" s="16"/>
      <c r="W384" s="15"/>
      <c r="X384" s="15"/>
      <c r="Y384" s="14"/>
      <c r="Z384" s="16"/>
      <c r="AA384" s="15"/>
      <c r="AB384" s="15"/>
      <c r="AC384" s="14"/>
      <c r="AD384" s="16"/>
      <c r="AE384" s="15"/>
      <c r="AF384" s="15"/>
      <c r="AG384" s="14"/>
      <c r="AH384" s="16"/>
      <c r="AI384" s="15"/>
      <c r="AJ384" s="15"/>
      <c r="AK384" s="14"/>
      <c r="AL384" s="16"/>
      <c r="AM384" s="15"/>
      <c r="AN384" s="15"/>
      <c r="AO384" s="14"/>
      <c r="AP384" s="16"/>
      <c r="AQ384" s="15"/>
      <c r="AR384" s="15"/>
      <c r="AS384" s="14"/>
      <c r="AT384" s="16"/>
      <c r="AU384" s="15"/>
      <c r="AV384" s="15"/>
      <c r="AW384" s="14"/>
      <c r="AX384" s="16"/>
      <c r="AY384" s="15"/>
      <c r="AZ384" s="15"/>
      <c r="BA384" s="15"/>
      <c r="BB384" s="14"/>
      <c r="BC384" s="13"/>
      <c r="BD384" s="13"/>
      <c r="BE384" s="2"/>
      <c r="BF384" s="2"/>
      <c r="BG384" s="2"/>
      <c r="BH384" s="2"/>
      <c r="BI384" s="2"/>
    </row>
    <row r="385" spans="1:61" s="12" customFormat="1">
      <c r="A385" s="17"/>
      <c r="B385" s="51"/>
      <c r="C385" s="10"/>
      <c r="D385" s="9"/>
      <c r="E385" s="8"/>
      <c r="F385" s="16"/>
      <c r="G385" s="15"/>
      <c r="H385" s="15"/>
      <c r="I385" s="14"/>
      <c r="J385" s="16"/>
      <c r="K385" s="15"/>
      <c r="L385" s="15"/>
      <c r="M385" s="14"/>
      <c r="N385" s="16"/>
      <c r="O385" s="15"/>
      <c r="P385" s="15"/>
      <c r="Q385" s="14"/>
      <c r="R385" s="16"/>
      <c r="S385" s="15"/>
      <c r="T385" s="15"/>
      <c r="U385" s="14"/>
      <c r="V385" s="16"/>
      <c r="W385" s="15"/>
      <c r="X385" s="15"/>
      <c r="Y385" s="14"/>
      <c r="Z385" s="16"/>
      <c r="AA385" s="15"/>
      <c r="AB385" s="15"/>
      <c r="AC385" s="14"/>
      <c r="AD385" s="16"/>
      <c r="AE385" s="15"/>
      <c r="AF385" s="15"/>
      <c r="AG385" s="14"/>
      <c r="AH385" s="16"/>
      <c r="AI385" s="15"/>
      <c r="AJ385" s="15"/>
      <c r="AK385" s="14"/>
      <c r="AL385" s="16"/>
      <c r="AM385" s="15"/>
      <c r="AN385" s="15"/>
      <c r="AO385" s="14"/>
      <c r="AP385" s="16"/>
      <c r="AQ385" s="15"/>
      <c r="AR385" s="15"/>
      <c r="AS385" s="14"/>
      <c r="AT385" s="16"/>
      <c r="AU385" s="15"/>
      <c r="AV385" s="15"/>
      <c r="AW385" s="14"/>
      <c r="AX385" s="16"/>
      <c r="AY385" s="15"/>
      <c r="AZ385" s="15"/>
      <c r="BA385" s="15"/>
      <c r="BB385" s="14"/>
      <c r="BC385" s="13"/>
      <c r="BD385" s="13"/>
      <c r="BE385" s="2"/>
      <c r="BF385" s="2"/>
      <c r="BG385" s="2"/>
      <c r="BH385" s="2"/>
      <c r="BI385" s="2"/>
    </row>
    <row r="386" spans="1:61" s="12" customFormat="1">
      <c r="A386" s="17"/>
      <c r="B386" s="51"/>
      <c r="C386" s="10"/>
      <c r="D386" s="9"/>
      <c r="E386" s="8"/>
      <c r="F386" s="16"/>
      <c r="G386" s="15"/>
      <c r="H386" s="15"/>
      <c r="I386" s="14"/>
      <c r="J386" s="16"/>
      <c r="K386" s="15"/>
      <c r="L386" s="15"/>
      <c r="M386" s="14"/>
      <c r="N386" s="16"/>
      <c r="O386" s="15"/>
      <c r="P386" s="15"/>
      <c r="Q386" s="14"/>
      <c r="R386" s="16"/>
      <c r="S386" s="15"/>
      <c r="T386" s="15"/>
      <c r="U386" s="14"/>
      <c r="V386" s="16"/>
      <c r="W386" s="15"/>
      <c r="X386" s="15"/>
      <c r="Y386" s="14"/>
      <c r="Z386" s="16"/>
      <c r="AA386" s="15"/>
      <c r="AB386" s="15"/>
      <c r="AC386" s="14"/>
      <c r="AD386" s="16"/>
      <c r="AE386" s="15"/>
      <c r="AF386" s="15"/>
      <c r="AG386" s="14"/>
      <c r="AH386" s="16"/>
      <c r="AI386" s="15"/>
      <c r="AJ386" s="15"/>
      <c r="AK386" s="14"/>
      <c r="AL386" s="16"/>
      <c r="AM386" s="15"/>
      <c r="AN386" s="15"/>
      <c r="AO386" s="14"/>
      <c r="AP386" s="16"/>
      <c r="AQ386" s="15"/>
      <c r="AR386" s="15"/>
      <c r="AS386" s="14"/>
      <c r="AT386" s="16"/>
      <c r="AU386" s="15"/>
      <c r="AV386" s="15"/>
      <c r="AW386" s="14"/>
      <c r="AX386" s="16"/>
      <c r="AY386" s="15"/>
      <c r="AZ386" s="15"/>
      <c r="BA386" s="15"/>
      <c r="BB386" s="14"/>
      <c r="BC386" s="13"/>
      <c r="BD386" s="13"/>
      <c r="BE386" s="2"/>
      <c r="BF386" s="2"/>
      <c r="BG386" s="2"/>
      <c r="BH386" s="2"/>
      <c r="BI386" s="2"/>
    </row>
    <row r="387" spans="1:61" s="12" customFormat="1">
      <c r="A387" s="17"/>
      <c r="B387" s="51"/>
      <c r="C387" s="10"/>
      <c r="D387" s="9"/>
      <c r="E387" s="8"/>
      <c r="F387" s="16"/>
      <c r="G387" s="15"/>
      <c r="H387" s="15"/>
      <c r="I387" s="14"/>
      <c r="J387" s="16"/>
      <c r="K387" s="15"/>
      <c r="L387" s="15"/>
      <c r="M387" s="14"/>
      <c r="N387" s="16"/>
      <c r="O387" s="15"/>
      <c r="P387" s="15"/>
      <c r="Q387" s="14"/>
      <c r="R387" s="16"/>
      <c r="S387" s="15"/>
      <c r="T387" s="15"/>
      <c r="U387" s="14"/>
      <c r="V387" s="16"/>
      <c r="W387" s="15"/>
      <c r="X387" s="15"/>
      <c r="Y387" s="14"/>
      <c r="Z387" s="16"/>
      <c r="AA387" s="15"/>
      <c r="AB387" s="15"/>
      <c r="AC387" s="14"/>
      <c r="AD387" s="16"/>
      <c r="AE387" s="15"/>
      <c r="AF387" s="15"/>
      <c r="AG387" s="14"/>
      <c r="AH387" s="16"/>
      <c r="AI387" s="15"/>
      <c r="AJ387" s="15"/>
      <c r="AK387" s="14"/>
      <c r="AL387" s="16"/>
      <c r="AM387" s="15"/>
      <c r="AN387" s="15"/>
      <c r="AO387" s="14"/>
      <c r="AP387" s="16"/>
      <c r="AQ387" s="15"/>
      <c r="AR387" s="15"/>
      <c r="AS387" s="14"/>
      <c r="AT387" s="16"/>
      <c r="AU387" s="15"/>
      <c r="AV387" s="15"/>
      <c r="AW387" s="14"/>
      <c r="AX387" s="16"/>
      <c r="AY387" s="15"/>
      <c r="AZ387" s="15"/>
      <c r="BA387" s="15"/>
      <c r="BB387" s="14"/>
      <c r="BC387" s="13"/>
      <c r="BD387" s="13"/>
      <c r="BE387" s="2"/>
      <c r="BF387" s="2"/>
      <c r="BG387" s="2"/>
      <c r="BH387" s="2"/>
      <c r="BI387" s="2"/>
    </row>
    <row r="388" spans="1:61" s="12" customFormat="1">
      <c r="A388" s="17"/>
      <c r="B388" s="51"/>
      <c r="C388" s="10"/>
      <c r="D388" s="9"/>
      <c r="E388" s="8"/>
      <c r="F388" s="16"/>
      <c r="G388" s="15"/>
      <c r="H388" s="15"/>
      <c r="I388" s="14"/>
      <c r="J388" s="16"/>
      <c r="K388" s="15"/>
      <c r="L388" s="15"/>
      <c r="M388" s="14"/>
      <c r="N388" s="16"/>
      <c r="O388" s="15"/>
      <c r="P388" s="15"/>
      <c r="Q388" s="14"/>
      <c r="R388" s="16"/>
      <c r="S388" s="15"/>
      <c r="T388" s="15"/>
      <c r="U388" s="14"/>
      <c r="V388" s="16"/>
      <c r="W388" s="15"/>
      <c r="X388" s="15"/>
      <c r="Y388" s="14"/>
      <c r="Z388" s="16"/>
      <c r="AA388" s="15"/>
      <c r="AB388" s="15"/>
      <c r="AC388" s="14"/>
      <c r="AD388" s="16"/>
      <c r="AE388" s="15"/>
      <c r="AF388" s="15"/>
      <c r="AG388" s="14"/>
      <c r="AH388" s="16"/>
      <c r="AI388" s="15"/>
      <c r="AJ388" s="15"/>
      <c r="AK388" s="14"/>
      <c r="AL388" s="16"/>
      <c r="AM388" s="15"/>
      <c r="AN388" s="15"/>
      <c r="AO388" s="14"/>
      <c r="AP388" s="16"/>
      <c r="AQ388" s="15"/>
      <c r="AR388" s="15"/>
      <c r="AS388" s="14"/>
      <c r="AT388" s="16"/>
      <c r="AU388" s="15"/>
      <c r="AV388" s="15"/>
      <c r="AW388" s="14"/>
      <c r="AX388" s="16"/>
      <c r="AY388" s="15"/>
      <c r="AZ388" s="15"/>
      <c r="BA388" s="15"/>
      <c r="BB388" s="14"/>
      <c r="BC388" s="13"/>
      <c r="BD388" s="13"/>
      <c r="BE388" s="2"/>
      <c r="BF388" s="2"/>
      <c r="BG388" s="2"/>
      <c r="BH388" s="2"/>
      <c r="BI388" s="2"/>
    </row>
    <row r="389" spans="1:61" s="12" customFormat="1">
      <c r="A389" s="17"/>
      <c r="B389" s="51"/>
      <c r="C389" s="10"/>
      <c r="D389" s="9"/>
      <c r="E389" s="8"/>
      <c r="F389" s="16"/>
      <c r="G389" s="15"/>
      <c r="H389" s="15"/>
      <c r="I389" s="14"/>
      <c r="J389" s="16"/>
      <c r="K389" s="15"/>
      <c r="L389" s="15"/>
      <c r="M389" s="14"/>
      <c r="N389" s="16"/>
      <c r="O389" s="15"/>
      <c r="P389" s="15"/>
      <c r="Q389" s="14"/>
      <c r="R389" s="16"/>
      <c r="S389" s="15"/>
      <c r="T389" s="15"/>
      <c r="U389" s="14"/>
      <c r="V389" s="16"/>
      <c r="W389" s="15"/>
      <c r="X389" s="15"/>
      <c r="Y389" s="14"/>
      <c r="Z389" s="16"/>
      <c r="AA389" s="15"/>
      <c r="AB389" s="15"/>
      <c r="AC389" s="14"/>
      <c r="AD389" s="16"/>
      <c r="AE389" s="15"/>
      <c r="AF389" s="15"/>
      <c r="AG389" s="14"/>
      <c r="AH389" s="16"/>
      <c r="AI389" s="15"/>
      <c r="AJ389" s="15"/>
      <c r="AK389" s="14"/>
      <c r="AL389" s="16"/>
      <c r="AM389" s="15"/>
      <c r="AN389" s="15"/>
      <c r="AO389" s="14"/>
      <c r="AP389" s="16"/>
      <c r="AQ389" s="15"/>
      <c r="AR389" s="15"/>
      <c r="AS389" s="14"/>
      <c r="AT389" s="16"/>
      <c r="AU389" s="15"/>
      <c r="AV389" s="15"/>
      <c r="AW389" s="14"/>
      <c r="AX389" s="16"/>
      <c r="AY389" s="15"/>
      <c r="AZ389" s="15"/>
      <c r="BA389" s="15"/>
      <c r="BB389" s="14"/>
      <c r="BC389" s="13"/>
      <c r="BD389" s="13"/>
      <c r="BE389" s="2"/>
      <c r="BF389" s="2"/>
      <c r="BG389" s="2"/>
      <c r="BH389" s="2"/>
      <c r="BI389" s="2"/>
    </row>
    <row r="390" spans="1:61" s="12" customFormat="1">
      <c r="A390" s="17"/>
      <c r="B390" s="51"/>
      <c r="C390" s="10"/>
      <c r="D390" s="9"/>
      <c r="E390" s="8"/>
      <c r="F390" s="16"/>
      <c r="G390" s="15"/>
      <c r="H390" s="15"/>
      <c r="I390" s="14"/>
      <c r="J390" s="16"/>
      <c r="K390" s="15"/>
      <c r="L390" s="15"/>
      <c r="M390" s="14"/>
      <c r="N390" s="16"/>
      <c r="O390" s="15"/>
      <c r="P390" s="15"/>
      <c r="Q390" s="14"/>
      <c r="R390" s="16"/>
      <c r="S390" s="15"/>
      <c r="T390" s="15"/>
      <c r="U390" s="14"/>
      <c r="V390" s="16"/>
      <c r="W390" s="15"/>
      <c r="X390" s="15"/>
      <c r="Y390" s="14"/>
      <c r="Z390" s="16"/>
      <c r="AA390" s="15"/>
      <c r="AB390" s="15"/>
      <c r="AC390" s="14"/>
      <c r="AD390" s="16"/>
      <c r="AE390" s="15"/>
      <c r="AF390" s="15"/>
      <c r="AG390" s="14"/>
      <c r="AH390" s="16"/>
      <c r="AI390" s="15"/>
      <c r="AJ390" s="15"/>
      <c r="AK390" s="14"/>
      <c r="AL390" s="16"/>
      <c r="AM390" s="15"/>
      <c r="AN390" s="15"/>
      <c r="AO390" s="14"/>
      <c r="AP390" s="16"/>
      <c r="AQ390" s="15"/>
      <c r="AR390" s="15"/>
      <c r="AS390" s="14"/>
      <c r="AT390" s="16"/>
      <c r="AU390" s="15"/>
      <c r="AV390" s="15"/>
      <c r="AW390" s="14"/>
      <c r="AX390" s="16"/>
      <c r="AY390" s="15"/>
      <c r="AZ390" s="15"/>
      <c r="BA390" s="15"/>
      <c r="BB390" s="14"/>
      <c r="BC390" s="13"/>
      <c r="BD390" s="13"/>
      <c r="BE390" s="2"/>
      <c r="BF390" s="2"/>
      <c r="BG390" s="2"/>
      <c r="BH390" s="2"/>
      <c r="BI390" s="2"/>
    </row>
    <row r="391" spans="1:61" s="12" customFormat="1">
      <c r="A391" s="17"/>
      <c r="B391" s="51"/>
      <c r="C391" s="10"/>
      <c r="D391" s="9"/>
      <c r="E391" s="8"/>
      <c r="F391" s="16"/>
      <c r="G391" s="15"/>
      <c r="H391" s="15"/>
      <c r="I391" s="14"/>
      <c r="J391" s="16"/>
      <c r="K391" s="15"/>
      <c r="L391" s="15"/>
      <c r="M391" s="14"/>
      <c r="N391" s="16"/>
      <c r="O391" s="15"/>
      <c r="P391" s="15"/>
      <c r="Q391" s="14"/>
      <c r="R391" s="16"/>
      <c r="S391" s="15"/>
      <c r="T391" s="15"/>
      <c r="U391" s="14"/>
      <c r="V391" s="16"/>
      <c r="W391" s="15"/>
      <c r="X391" s="15"/>
      <c r="Y391" s="14"/>
      <c r="Z391" s="16"/>
      <c r="AA391" s="15"/>
      <c r="AB391" s="15"/>
      <c r="AC391" s="14"/>
      <c r="AD391" s="16"/>
      <c r="AE391" s="15"/>
      <c r="AF391" s="15"/>
      <c r="AG391" s="14"/>
      <c r="AH391" s="16"/>
      <c r="AI391" s="15"/>
      <c r="AJ391" s="15"/>
      <c r="AK391" s="14"/>
      <c r="AL391" s="16"/>
      <c r="AM391" s="15"/>
      <c r="AN391" s="15"/>
      <c r="AO391" s="14"/>
      <c r="AP391" s="16"/>
      <c r="AQ391" s="15"/>
      <c r="AR391" s="15"/>
      <c r="AS391" s="14"/>
      <c r="AT391" s="16"/>
      <c r="AU391" s="15"/>
      <c r="AV391" s="15"/>
      <c r="AW391" s="14"/>
      <c r="AX391" s="16"/>
      <c r="AY391" s="15"/>
      <c r="AZ391" s="15"/>
      <c r="BA391" s="15"/>
      <c r="BB391" s="14"/>
      <c r="BC391" s="13"/>
      <c r="BD391" s="13"/>
      <c r="BE391" s="2"/>
      <c r="BF391" s="2"/>
      <c r="BG391" s="2"/>
      <c r="BH391" s="2"/>
      <c r="BI391" s="2"/>
    </row>
    <row r="392" spans="1:61" s="12" customFormat="1">
      <c r="A392" s="17"/>
      <c r="B392" s="51"/>
      <c r="C392" s="10"/>
      <c r="D392" s="9"/>
      <c r="E392" s="8"/>
      <c r="F392" s="16"/>
      <c r="G392" s="15"/>
      <c r="H392" s="15"/>
      <c r="I392" s="14"/>
      <c r="J392" s="16"/>
      <c r="K392" s="15"/>
      <c r="L392" s="15"/>
      <c r="M392" s="14"/>
      <c r="N392" s="16"/>
      <c r="O392" s="15"/>
      <c r="P392" s="15"/>
      <c r="Q392" s="14"/>
      <c r="R392" s="16"/>
      <c r="S392" s="15"/>
      <c r="T392" s="15"/>
      <c r="U392" s="14"/>
      <c r="V392" s="16"/>
      <c r="W392" s="15"/>
      <c r="X392" s="15"/>
      <c r="Y392" s="14"/>
      <c r="Z392" s="16"/>
      <c r="AA392" s="15"/>
      <c r="AB392" s="15"/>
      <c r="AC392" s="14"/>
      <c r="AD392" s="16"/>
      <c r="AE392" s="15"/>
      <c r="AF392" s="15"/>
      <c r="AG392" s="14"/>
      <c r="AH392" s="16"/>
      <c r="AI392" s="15"/>
      <c r="AJ392" s="15"/>
      <c r="AK392" s="14"/>
      <c r="AL392" s="16"/>
      <c r="AM392" s="15"/>
      <c r="AN392" s="15"/>
      <c r="AO392" s="14"/>
      <c r="AP392" s="16"/>
      <c r="AQ392" s="15"/>
      <c r="AR392" s="15"/>
      <c r="AS392" s="14"/>
      <c r="AT392" s="16"/>
      <c r="AU392" s="15"/>
      <c r="AV392" s="15"/>
      <c r="AW392" s="14"/>
      <c r="AX392" s="16"/>
      <c r="AY392" s="15"/>
      <c r="AZ392" s="15"/>
      <c r="BA392" s="15"/>
      <c r="BB392" s="14"/>
      <c r="BC392" s="13"/>
      <c r="BD392" s="13"/>
      <c r="BE392" s="2"/>
      <c r="BF392" s="2"/>
      <c r="BG392" s="2"/>
      <c r="BH392" s="2"/>
      <c r="BI392" s="2"/>
    </row>
    <row r="393" spans="1:61" s="12" customFormat="1">
      <c r="A393" s="17"/>
      <c r="B393" s="51"/>
      <c r="C393" s="10"/>
      <c r="D393" s="9"/>
      <c r="E393" s="8"/>
      <c r="F393" s="16"/>
      <c r="G393" s="15"/>
      <c r="H393" s="15"/>
      <c r="I393" s="14"/>
      <c r="J393" s="16"/>
      <c r="K393" s="15"/>
      <c r="L393" s="15"/>
      <c r="M393" s="14"/>
      <c r="N393" s="16"/>
      <c r="O393" s="15"/>
      <c r="P393" s="15"/>
      <c r="Q393" s="14"/>
      <c r="R393" s="16"/>
      <c r="S393" s="15"/>
      <c r="T393" s="15"/>
      <c r="U393" s="14"/>
      <c r="V393" s="16"/>
      <c r="W393" s="15"/>
      <c r="X393" s="15"/>
      <c r="Y393" s="14"/>
      <c r="Z393" s="16"/>
      <c r="AA393" s="15"/>
      <c r="AB393" s="15"/>
      <c r="AC393" s="14"/>
      <c r="AD393" s="16"/>
      <c r="AE393" s="15"/>
      <c r="AF393" s="15"/>
      <c r="AG393" s="14"/>
      <c r="AH393" s="16"/>
      <c r="AI393" s="15"/>
      <c r="AJ393" s="15"/>
      <c r="AK393" s="14"/>
      <c r="AL393" s="16"/>
      <c r="AM393" s="15"/>
      <c r="AN393" s="15"/>
      <c r="AO393" s="14"/>
      <c r="AP393" s="16"/>
      <c r="AQ393" s="15"/>
      <c r="AR393" s="15"/>
      <c r="AS393" s="14"/>
      <c r="AT393" s="16"/>
      <c r="AU393" s="15"/>
      <c r="AV393" s="15"/>
      <c r="AW393" s="14"/>
      <c r="AX393" s="16"/>
      <c r="AY393" s="15"/>
      <c r="AZ393" s="15"/>
      <c r="BA393" s="15"/>
      <c r="BB393" s="14"/>
      <c r="BC393" s="13"/>
      <c r="BD393" s="13"/>
      <c r="BE393" s="2"/>
      <c r="BF393" s="2"/>
      <c r="BG393" s="2"/>
      <c r="BH393" s="2"/>
      <c r="BI393" s="2"/>
    </row>
    <row r="394" spans="1:61" s="12" customFormat="1">
      <c r="A394" s="17"/>
      <c r="B394" s="51"/>
      <c r="C394" s="10"/>
      <c r="D394" s="9"/>
      <c r="E394" s="8"/>
      <c r="F394" s="16"/>
      <c r="G394" s="15"/>
      <c r="H394" s="15"/>
      <c r="I394" s="14"/>
      <c r="J394" s="16"/>
      <c r="K394" s="15"/>
      <c r="L394" s="15"/>
      <c r="M394" s="14"/>
      <c r="N394" s="16"/>
      <c r="O394" s="15"/>
      <c r="P394" s="15"/>
      <c r="Q394" s="14"/>
      <c r="R394" s="16"/>
      <c r="S394" s="15"/>
      <c r="T394" s="15"/>
      <c r="U394" s="14"/>
      <c r="V394" s="16"/>
      <c r="W394" s="15"/>
      <c r="X394" s="15"/>
      <c r="Y394" s="14"/>
      <c r="Z394" s="16"/>
      <c r="AA394" s="15"/>
      <c r="AB394" s="15"/>
      <c r="AC394" s="14"/>
      <c r="AD394" s="16"/>
      <c r="AE394" s="15"/>
      <c r="AF394" s="15"/>
      <c r="AG394" s="14"/>
      <c r="AH394" s="16"/>
      <c r="AI394" s="15"/>
      <c r="AJ394" s="15"/>
      <c r="AK394" s="14"/>
      <c r="AL394" s="16"/>
      <c r="AM394" s="15"/>
      <c r="AN394" s="15"/>
      <c r="AO394" s="14"/>
      <c r="AP394" s="16"/>
      <c r="AQ394" s="15"/>
      <c r="AR394" s="15"/>
      <c r="AS394" s="14"/>
      <c r="AT394" s="16"/>
      <c r="AU394" s="15"/>
      <c r="AV394" s="15"/>
      <c r="AW394" s="14"/>
      <c r="AX394" s="16"/>
      <c r="AY394" s="15"/>
      <c r="AZ394" s="15"/>
      <c r="BA394" s="15"/>
      <c r="BB394" s="14"/>
      <c r="BC394" s="13"/>
      <c r="BD394" s="13"/>
      <c r="BE394" s="2"/>
      <c r="BF394" s="2"/>
      <c r="BG394" s="2"/>
      <c r="BH394" s="2"/>
      <c r="BI394" s="2"/>
    </row>
    <row r="395" spans="1:61" s="12" customFormat="1">
      <c r="A395" s="17"/>
      <c r="B395" s="51"/>
      <c r="C395" s="10"/>
      <c r="D395" s="9"/>
      <c r="E395" s="8"/>
      <c r="F395" s="16"/>
      <c r="G395" s="15"/>
      <c r="H395" s="15"/>
      <c r="I395" s="14"/>
      <c r="J395" s="16"/>
      <c r="K395" s="15"/>
      <c r="L395" s="15"/>
      <c r="M395" s="14"/>
      <c r="N395" s="16"/>
      <c r="O395" s="15"/>
      <c r="P395" s="15"/>
      <c r="Q395" s="14"/>
      <c r="R395" s="16"/>
      <c r="S395" s="15"/>
      <c r="T395" s="15"/>
      <c r="U395" s="14"/>
      <c r="V395" s="16"/>
      <c r="W395" s="15"/>
      <c r="X395" s="15"/>
      <c r="Y395" s="14"/>
      <c r="Z395" s="16"/>
      <c r="AA395" s="15"/>
      <c r="AB395" s="15"/>
      <c r="AC395" s="14"/>
      <c r="AD395" s="16"/>
      <c r="AE395" s="15"/>
      <c r="AF395" s="15"/>
      <c r="AG395" s="14"/>
      <c r="AH395" s="16"/>
      <c r="AI395" s="15"/>
      <c r="AJ395" s="15"/>
      <c r="AK395" s="14"/>
      <c r="AL395" s="16"/>
      <c r="AM395" s="15"/>
      <c r="AN395" s="15"/>
      <c r="AO395" s="14"/>
      <c r="AP395" s="16"/>
      <c r="AQ395" s="15"/>
      <c r="AR395" s="15"/>
      <c r="AS395" s="14"/>
      <c r="AT395" s="16"/>
      <c r="AU395" s="15"/>
      <c r="AV395" s="15"/>
      <c r="AW395" s="14"/>
      <c r="AX395" s="16"/>
      <c r="AY395" s="15"/>
      <c r="AZ395" s="15"/>
      <c r="BA395" s="15"/>
      <c r="BB395" s="14"/>
      <c r="BC395" s="13"/>
      <c r="BD395" s="13"/>
      <c r="BE395" s="2"/>
      <c r="BF395" s="2"/>
      <c r="BG395" s="2"/>
      <c r="BH395" s="2"/>
      <c r="BI395" s="2"/>
    </row>
    <row r="396" spans="1:61" s="12" customFormat="1">
      <c r="A396" s="17"/>
      <c r="B396" s="51"/>
      <c r="C396" s="10"/>
      <c r="D396" s="9"/>
      <c r="E396" s="8"/>
      <c r="F396" s="16"/>
      <c r="G396" s="15"/>
      <c r="H396" s="15"/>
      <c r="I396" s="14"/>
      <c r="J396" s="16"/>
      <c r="K396" s="15"/>
      <c r="L396" s="15"/>
      <c r="M396" s="14"/>
      <c r="N396" s="16"/>
      <c r="O396" s="15"/>
      <c r="P396" s="15"/>
      <c r="Q396" s="14"/>
      <c r="R396" s="16"/>
      <c r="S396" s="15"/>
      <c r="T396" s="15"/>
      <c r="U396" s="14"/>
      <c r="V396" s="16"/>
      <c r="W396" s="15"/>
      <c r="X396" s="15"/>
      <c r="Y396" s="14"/>
      <c r="Z396" s="16"/>
      <c r="AA396" s="15"/>
      <c r="AB396" s="15"/>
      <c r="AC396" s="14"/>
      <c r="AD396" s="16"/>
      <c r="AE396" s="15"/>
      <c r="AF396" s="15"/>
      <c r="AG396" s="14"/>
      <c r="AH396" s="16"/>
      <c r="AI396" s="15"/>
      <c r="AJ396" s="15"/>
      <c r="AK396" s="14"/>
      <c r="AL396" s="16"/>
      <c r="AM396" s="15"/>
      <c r="AN396" s="15"/>
      <c r="AO396" s="14"/>
      <c r="AP396" s="16"/>
      <c r="AQ396" s="15"/>
      <c r="AR396" s="15"/>
      <c r="AS396" s="14"/>
      <c r="AT396" s="16"/>
      <c r="AU396" s="15"/>
      <c r="AV396" s="15"/>
      <c r="AW396" s="14"/>
      <c r="AX396" s="16"/>
      <c r="AY396" s="15"/>
      <c r="AZ396" s="15"/>
      <c r="BA396" s="15"/>
      <c r="BB396" s="14"/>
      <c r="BC396" s="13"/>
      <c r="BD396" s="13"/>
      <c r="BE396" s="2"/>
      <c r="BF396" s="2"/>
      <c r="BG396" s="2"/>
      <c r="BH396" s="2"/>
      <c r="BI396" s="2"/>
    </row>
    <row r="397" spans="1:61" s="12" customFormat="1">
      <c r="A397" s="17"/>
      <c r="B397" s="51"/>
      <c r="C397" s="10"/>
      <c r="D397" s="9"/>
      <c r="E397" s="8"/>
      <c r="F397" s="16"/>
      <c r="G397" s="15"/>
      <c r="H397" s="15"/>
      <c r="I397" s="14"/>
      <c r="J397" s="16"/>
      <c r="K397" s="15"/>
      <c r="L397" s="15"/>
      <c r="M397" s="14"/>
      <c r="N397" s="16"/>
      <c r="O397" s="15"/>
      <c r="P397" s="15"/>
      <c r="Q397" s="14"/>
      <c r="R397" s="16"/>
      <c r="S397" s="15"/>
      <c r="T397" s="15"/>
      <c r="U397" s="14"/>
      <c r="V397" s="16"/>
      <c r="W397" s="15"/>
      <c r="X397" s="15"/>
      <c r="Y397" s="14"/>
      <c r="Z397" s="16"/>
      <c r="AA397" s="15"/>
      <c r="AB397" s="15"/>
      <c r="AC397" s="14"/>
      <c r="AD397" s="16"/>
      <c r="AE397" s="15"/>
      <c r="AF397" s="15"/>
      <c r="AG397" s="14"/>
      <c r="AH397" s="16"/>
      <c r="AI397" s="15"/>
      <c r="AJ397" s="15"/>
      <c r="AK397" s="14"/>
      <c r="AL397" s="16"/>
      <c r="AM397" s="15"/>
      <c r="AN397" s="15"/>
      <c r="AO397" s="14"/>
      <c r="AP397" s="16"/>
      <c r="AQ397" s="15"/>
      <c r="AR397" s="15"/>
      <c r="AS397" s="14"/>
      <c r="AT397" s="16"/>
      <c r="AU397" s="15"/>
      <c r="AV397" s="15"/>
      <c r="AW397" s="14"/>
      <c r="AX397" s="16"/>
      <c r="AY397" s="15"/>
      <c r="AZ397" s="15"/>
      <c r="BA397" s="15"/>
      <c r="BB397" s="14"/>
      <c r="BC397" s="13"/>
      <c r="BD397" s="13"/>
      <c r="BE397" s="2"/>
      <c r="BF397" s="2"/>
      <c r="BG397" s="2"/>
      <c r="BH397" s="2"/>
      <c r="BI397" s="2"/>
    </row>
    <row r="398" spans="1:61" s="12" customFormat="1">
      <c r="A398" s="17"/>
      <c r="B398" s="51"/>
      <c r="C398" s="10"/>
      <c r="D398" s="9"/>
      <c r="E398" s="8"/>
      <c r="F398" s="16"/>
      <c r="G398" s="15"/>
      <c r="H398" s="15"/>
      <c r="I398" s="14"/>
      <c r="J398" s="16"/>
      <c r="K398" s="15"/>
      <c r="L398" s="15"/>
      <c r="M398" s="14"/>
      <c r="N398" s="16"/>
      <c r="O398" s="15"/>
      <c r="P398" s="15"/>
      <c r="Q398" s="14"/>
      <c r="R398" s="16"/>
      <c r="S398" s="15"/>
      <c r="T398" s="15"/>
      <c r="U398" s="14"/>
      <c r="V398" s="16"/>
      <c r="W398" s="15"/>
      <c r="X398" s="15"/>
      <c r="Y398" s="14"/>
      <c r="Z398" s="16"/>
      <c r="AA398" s="15"/>
      <c r="AB398" s="15"/>
      <c r="AC398" s="14"/>
      <c r="AD398" s="16"/>
      <c r="AE398" s="15"/>
      <c r="AF398" s="15"/>
      <c r="AG398" s="14"/>
      <c r="AH398" s="16"/>
      <c r="AI398" s="15"/>
      <c r="AJ398" s="15"/>
      <c r="AK398" s="14"/>
      <c r="AL398" s="16"/>
      <c r="AM398" s="15"/>
      <c r="AN398" s="15"/>
      <c r="AO398" s="14"/>
      <c r="AP398" s="16"/>
      <c r="AQ398" s="15"/>
      <c r="AR398" s="15"/>
      <c r="AS398" s="14"/>
      <c r="AT398" s="16"/>
      <c r="AU398" s="15"/>
      <c r="AV398" s="15"/>
      <c r="AW398" s="14"/>
      <c r="AX398" s="16"/>
      <c r="AY398" s="15"/>
      <c r="AZ398" s="15"/>
      <c r="BA398" s="15"/>
      <c r="BB398" s="14"/>
      <c r="BC398" s="13"/>
      <c r="BD398" s="13"/>
      <c r="BE398" s="2"/>
      <c r="BF398" s="2"/>
      <c r="BG398" s="2"/>
      <c r="BH398" s="2"/>
      <c r="BI398" s="2"/>
    </row>
    <row r="399" spans="1:61" s="12" customFormat="1">
      <c r="A399" s="17"/>
      <c r="B399" s="51"/>
      <c r="C399" s="10"/>
      <c r="D399" s="9"/>
      <c r="E399" s="8"/>
      <c r="F399" s="16"/>
      <c r="G399" s="15"/>
      <c r="H399" s="15"/>
      <c r="I399" s="14"/>
      <c r="J399" s="16"/>
      <c r="K399" s="15"/>
      <c r="L399" s="15"/>
      <c r="M399" s="14"/>
      <c r="N399" s="16"/>
      <c r="O399" s="15"/>
      <c r="P399" s="15"/>
      <c r="Q399" s="14"/>
      <c r="R399" s="16"/>
      <c r="S399" s="15"/>
      <c r="T399" s="15"/>
      <c r="U399" s="14"/>
      <c r="V399" s="16"/>
      <c r="W399" s="15"/>
      <c r="X399" s="15"/>
      <c r="Y399" s="14"/>
      <c r="Z399" s="16"/>
      <c r="AA399" s="15"/>
      <c r="AB399" s="15"/>
      <c r="AC399" s="14"/>
      <c r="AD399" s="16"/>
      <c r="AE399" s="15"/>
      <c r="AF399" s="15"/>
      <c r="AG399" s="14"/>
      <c r="AH399" s="16"/>
      <c r="AI399" s="15"/>
      <c r="AJ399" s="15"/>
      <c r="AK399" s="14"/>
      <c r="AL399" s="16"/>
      <c r="AM399" s="15"/>
      <c r="AN399" s="15"/>
      <c r="AO399" s="14"/>
      <c r="AP399" s="16"/>
      <c r="AQ399" s="15"/>
      <c r="AR399" s="15"/>
      <c r="AS399" s="14"/>
      <c r="AT399" s="16"/>
      <c r="AU399" s="15"/>
      <c r="AV399" s="15"/>
      <c r="AW399" s="14"/>
      <c r="AX399" s="16"/>
      <c r="AY399" s="15"/>
      <c r="AZ399" s="15"/>
      <c r="BA399" s="15"/>
      <c r="BB399" s="14"/>
      <c r="BC399" s="13"/>
      <c r="BD399" s="13"/>
      <c r="BE399" s="2"/>
      <c r="BF399" s="2"/>
      <c r="BG399" s="2"/>
      <c r="BH399" s="2"/>
      <c r="BI399" s="2"/>
    </row>
    <row r="400" spans="1:61" s="12" customFormat="1">
      <c r="A400" s="17"/>
      <c r="B400" s="51"/>
      <c r="C400" s="10"/>
      <c r="D400" s="9"/>
      <c r="E400" s="8"/>
      <c r="F400" s="16"/>
      <c r="G400" s="15"/>
      <c r="H400" s="15"/>
      <c r="I400" s="14"/>
      <c r="J400" s="16"/>
      <c r="K400" s="15"/>
      <c r="L400" s="15"/>
      <c r="M400" s="14"/>
      <c r="N400" s="16"/>
      <c r="O400" s="15"/>
      <c r="P400" s="15"/>
      <c r="Q400" s="14"/>
      <c r="R400" s="16"/>
      <c r="S400" s="15"/>
      <c r="T400" s="15"/>
      <c r="U400" s="14"/>
      <c r="V400" s="16"/>
      <c r="W400" s="15"/>
      <c r="X400" s="15"/>
      <c r="Y400" s="14"/>
      <c r="Z400" s="16"/>
      <c r="AA400" s="15"/>
      <c r="AB400" s="15"/>
      <c r="AC400" s="14"/>
      <c r="AD400" s="16"/>
      <c r="AE400" s="15"/>
      <c r="AF400" s="15"/>
      <c r="AG400" s="14"/>
      <c r="AH400" s="16"/>
      <c r="AI400" s="15"/>
      <c r="AJ400" s="15"/>
      <c r="AK400" s="14"/>
      <c r="AL400" s="16"/>
      <c r="AM400" s="15"/>
      <c r="AN400" s="15"/>
      <c r="AO400" s="14"/>
      <c r="AP400" s="16"/>
      <c r="AQ400" s="15"/>
      <c r="AR400" s="15"/>
      <c r="AS400" s="14"/>
      <c r="AT400" s="16"/>
      <c r="AU400" s="15"/>
      <c r="AV400" s="15"/>
      <c r="AW400" s="14"/>
      <c r="AX400" s="16"/>
      <c r="AY400" s="15"/>
      <c r="AZ400" s="15"/>
      <c r="BA400" s="15"/>
      <c r="BB400" s="14"/>
      <c r="BC400" s="13"/>
      <c r="BD400" s="13"/>
      <c r="BE400" s="2"/>
      <c r="BF400" s="2"/>
      <c r="BG400" s="2"/>
      <c r="BH400" s="2"/>
      <c r="BI400" s="2"/>
    </row>
    <row r="401" spans="1:61" s="12" customFormat="1">
      <c r="A401" s="17"/>
      <c r="B401" s="51"/>
      <c r="C401" s="10"/>
      <c r="D401" s="9"/>
      <c r="E401" s="8"/>
      <c r="F401" s="16"/>
      <c r="G401" s="15"/>
      <c r="H401" s="15"/>
      <c r="I401" s="14"/>
      <c r="J401" s="16"/>
      <c r="K401" s="15"/>
      <c r="L401" s="15"/>
      <c r="M401" s="14"/>
      <c r="N401" s="16"/>
      <c r="O401" s="15"/>
      <c r="P401" s="15"/>
      <c r="Q401" s="14"/>
      <c r="R401" s="16"/>
      <c r="S401" s="15"/>
      <c r="T401" s="15"/>
      <c r="U401" s="14"/>
      <c r="V401" s="16"/>
      <c r="W401" s="15"/>
      <c r="X401" s="15"/>
      <c r="Y401" s="14"/>
      <c r="Z401" s="16"/>
      <c r="AA401" s="15"/>
      <c r="AB401" s="15"/>
      <c r="AC401" s="14"/>
      <c r="AD401" s="16"/>
      <c r="AE401" s="15"/>
      <c r="AF401" s="15"/>
      <c r="AG401" s="14"/>
      <c r="AH401" s="16"/>
      <c r="AI401" s="15"/>
      <c r="AJ401" s="15"/>
      <c r="AK401" s="14"/>
      <c r="AL401" s="16"/>
      <c r="AM401" s="15"/>
      <c r="AN401" s="15"/>
      <c r="AO401" s="14"/>
      <c r="AP401" s="16"/>
      <c r="AQ401" s="15"/>
      <c r="AR401" s="15"/>
      <c r="AS401" s="14"/>
      <c r="AT401" s="16"/>
      <c r="AU401" s="15"/>
      <c r="AV401" s="15"/>
      <c r="AW401" s="14"/>
      <c r="AX401" s="16"/>
      <c r="AY401" s="15"/>
      <c r="AZ401" s="15"/>
      <c r="BA401" s="15"/>
      <c r="BB401" s="14"/>
      <c r="BC401" s="13"/>
      <c r="BD401" s="13"/>
      <c r="BE401" s="2"/>
      <c r="BF401" s="2"/>
      <c r="BG401" s="2"/>
      <c r="BH401" s="2"/>
      <c r="BI401" s="2"/>
    </row>
    <row r="402" spans="1:61" s="12" customFormat="1">
      <c r="A402" s="17"/>
      <c r="B402" s="51"/>
      <c r="C402" s="10"/>
      <c r="D402" s="9"/>
      <c r="E402" s="8"/>
      <c r="F402" s="16"/>
      <c r="G402" s="15"/>
      <c r="H402" s="15"/>
      <c r="I402" s="14"/>
      <c r="J402" s="16"/>
      <c r="K402" s="15"/>
      <c r="L402" s="15"/>
      <c r="M402" s="14"/>
      <c r="N402" s="16"/>
      <c r="O402" s="15"/>
      <c r="P402" s="15"/>
      <c r="Q402" s="14"/>
      <c r="R402" s="16"/>
      <c r="S402" s="15"/>
      <c r="T402" s="15"/>
      <c r="U402" s="14"/>
      <c r="V402" s="16"/>
      <c r="W402" s="15"/>
      <c r="X402" s="15"/>
      <c r="Y402" s="14"/>
      <c r="Z402" s="16"/>
      <c r="AA402" s="15"/>
      <c r="AB402" s="15"/>
      <c r="AC402" s="14"/>
      <c r="AD402" s="16"/>
      <c r="AE402" s="15"/>
      <c r="AF402" s="15"/>
      <c r="AG402" s="14"/>
      <c r="AH402" s="16"/>
      <c r="AI402" s="15"/>
      <c r="AJ402" s="15"/>
      <c r="AK402" s="14"/>
      <c r="AL402" s="16"/>
      <c r="AM402" s="15"/>
      <c r="AN402" s="15"/>
      <c r="AO402" s="14"/>
      <c r="AP402" s="16"/>
      <c r="AQ402" s="15"/>
      <c r="AR402" s="15"/>
      <c r="AS402" s="14"/>
      <c r="AT402" s="16"/>
      <c r="AU402" s="15"/>
      <c r="AV402" s="15"/>
      <c r="AW402" s="14"/>
      <c r="AX402" s="16"/>
      <c r="AY402" s="15"/>
      <c r="AZ402" s="15"/>
      <c r="BA402" s="15"/>
      <c r="BB402" s="14"/>
      <c r="BC402" s="13"/>
      <c r="BD402" s="13"/>
      <c r="BE402" s="2"/>
      <c r="BF402" s="2"/>
      <c r="BG402" s="2"/>
      <c r="BH402" s="2"/>
      <c r="BI402" s="2"/>
    </row>
    <row r="403" spans="1:61" s="12" customFormat="1">
      <c r="A403" s="17"/>
      <c r="B403" s="51"/>
      <c r="C403" s="10"/>
      <c r="D403" s="9"/>
      <c r="E403" s="8"/>
      <c r="F403" s="16"/>
      <c r="G403" s="15"/>
      <c r="H403" s="15"/>
      <c r="I403" s="14"/>
      <c r="J403" s="16"/>
      <c r="K403" s="15"/>
      <c r="L403" s="15"/>
      <c r="M403" s="14"/>
      <c r="N403" s="16"/>
      <c r="O403" s="15"/>
      <c r="P403" s="15"/>
      <c r="Q403" s="14"/>
      <c r="R403" s="16"/>
      <c r="S403" s="15"/>
      <c r="T403" s="15"/>
      <c r="U403" s="14"/>
      <c r="V403" s="16"/>
      <c r="W403" s="15"/>
      <c r="X403" s="15"/>
      <c r="Y403" s="14"/>
      <c r="Z403" s="16"/>
      <c r="AA403" s="15"/>
      <c r="AB403" s="15"/>
      <c r="AC403" s="14"/>
      <c r="AD403" s="16"/>
      <c r="AE403" s="15"/>
      <c r="AF403" s="15"/>
      <c r="AG403" s="14"/>
      <c r="AH403" s="16"/>
      <c r="AI403" s="15"/>
      <c r="AJ403" s="15"/>
      <c r="AK403" s="14"/>
      <c r="AL403" s="16"/>
      <c r="AM403" s="15"/>
      <c r="AN403" s="15"/>
      <c r="AO403" s="14"/>
      <c r="AP403" s="16"/>
      <c r="AQ403" s="15"/>
      <c r="AR403" s="15"/>
      <c r="AS403" s="14"/>
      <c r="AT403" s="16"/>
      <c r="AU403" s="15"/>
      <c r="AV403" s="15"/>
      <c r="AW403" s="14"/>
      <c r="AX403" s="16"/>
      <c r="AY403" s="15"/>
      <c r="AZ403" s="15"/>
      <c r="BA403" s="15"/>
      <c r="BB403" s="14"/>
      <c r="BC403" s="13"/>
      <c r="BD403" s="13"/>
      <c r="BE403" s="2"/>
      <c r="BF403" s="2"/>
      <c r="BG403" s="2"/>
      <c r="BH403" s="2"/>
      <c r="BI403" s="2"/>
    </row>
    <row r="404" spans="1:61" s="12" customFormat="1">
      <c r="A404" s="17"/>
      <c r="B404" s="51"/>
      <c r="C404" s="10"/>
      <c r="D404" s="9"/>
      <c r="E404" s="8"/>
      <c r="F404" s="16"/>
      <c r="G404" s="15"/>
      <c r="H404" s="15"/>
      <c r="I404" s="14"/>
      <c r="J404" s="16"/>
      <c r="K404" s="15"/>
      <c r="L404" s="15"/>
      <c r="M404" s="14"/>
      <c r="N404" s="16"/>
      <c r="O404" s="15"/>
      <c r="P404" s="15"/>
      <c r="Q404" s="14"/>
      <c r="R404" s="16"/>
      <c r="S404" s="15"/>
      <c r="T404" s="15"/>
      <c r="U404" s="14"/>
      <c r="V404" s="16"/>
      <c r="W404" s="15"/>
      <c r="X404" s="15"/>
      <c r="Y404" s="14"/>
      <c r="Z404" s="16"/>
      <c r="AA404" s="15"/>
      <c r="AB404" s="15"/>
      <c r="AC404" s="14"/>
      <c r="AD404" s="16"/>
      <c r="AE404" s="15"/>
      <c r="AF404" s="15"/>
      <c r="AG404" s="14"/>
      <c r="AH404" s="16"/>
      <c r="AI404" s="15"/>
      <c r="AJ404" s="15"/>
      <c r="AK404" s="14"/>
      <c r="AL404" s="16"/>
      <c r="AM404" s="15"/>
      <c r="AN404" s="15"/>
      <c r="AO404" s="14"/>
      <c r="AP404" s="16"/>
      <c r="AQ404" s="15"/>
      <c r="AR404" s="15"/>
      <c r="AS404" s="14"/>
      <c r="AT404" s="16"/>
      <c r="AU404" s="15"/>
      <c r="AV404" s="15"/>
      <c r="AW404" s="14"/>
      <c r="AX404" s="16"/>
      <c r="AY404" s="15"/>
      <c r="AZ404" s="15"/>
      <c r="BA404" s="15"/>
      <c r="BB404" s="14"/>
      <c r="BC404" s="13"/>
      <c r="BD404" s="13"/>
      <c r="BE404" s="2"/>
      <c r="BF404" s="2"/>
      <c r="BG404" s="2"/>
      <c r="BH404" s="2"/>
      <c r="BI404" s="2"/>
    </row>
    <row r="405" spans="1:61" s="12" customFormat="1">
      <c r="A405" s="17"/>
      <c r="B405" s="51"/>
      <c r="C405" s="10"/>
      <c r="D405" s="9"/>
      <c r="E405" s="8"/>
      <c r="F405" s="16"/>
      <c r="G405" s="15"/>
      <c r="H405" s="15"/>
      <c r="I405" s="14"/>
      <c r="J405" s="16"/>
      <c r="K405" s="15"/>
      <c r="L405" s="15"/>
      <c r="M405" s="14"/>
      <c r="N405" s="16"/>
      <c r="O405" s="15"/>
      <c r="P405" s="15"/>
      <c r="Q405" s="14"/>
      <c r="R405" s="16"/>
      <c r="S405" s="15"/>
      <c r="T405" s="15"/>
      <c r="U405" s="14"/>
      <c r="V405" s="16"/>
      <c r="W405" s="15"/>
      <c r="X405" s="15"/>
      <c r="Y405" s="14"/>
      <c r="Z405" s="16"/>
      <c r="AA405" s="15"/>
      <c r="AB405" s="15"/>
      <c r="AC405" s="14"/>
      <c r="AD405" s="16"/>
      <c r="AE405" s="15"/>
      <c r="AF405" s="15"/>
      <c r="AG405" s="14"/>
      <c r="AH405" s="16"/>
      <c r="AI405" s="15"/>
      <c r="AJ405" s="15"/>
      <c r="AK405" s="14"/>
      <c r="AL405" s="16"/>
      <c r="AM405" s="15"/>
      <c r="AN405" s="15"/>
      <c r="AO405" s="14"/>
      <c r="AP405" s="16"/>
      <c r="AQ405" s="15"/>
      <c r="AR405" s="15"/>
      <c r="AS405" s="14"/>
      <c r="AT405" s="16"/>
      <c r="AU405" s="15"/>
      <c r="AV405" s="15"/>
      <c r="AW405" s="14"/>
      <c r="AX405" s="16"/>
      <c r="AY405" s="15"/>
      <c r="AZ405" s="15"/>
      <c r="BA405" s="15"/>
      <c r="BB405" s="14"/>
      <c r="BC405" s="13"/>
      <c r="BD405" s="13"/>
      <c r="BE405" s="2"/>
      <c r="BF405" s="2"/>
      <c r="BG405" s="2"/>
      <c r="BH405" s="2"/>
      <c r="BI405" s="2"/>
    </row>
    <row r="406" spans="1:61" s="12" customFormat="1">
      <c r="A406" s="17"/>
      <c r="B406" s="51"/>
      <c r="C406" s="10"/>
      <c r="D406" s="9"/>
      <c r="E406" s="8"/>
      <c r="F406" s="16"/>
      <c r="G406" s="15"/>
      <c r="H406" s="15"/>
      <c r="I406" s="14"/>
      <c r="J406" s="16"/>
      <c r="K406" s="15"/>
      <c r="L406" s="15"/>
      <c r="M406" s="14"/>
      <c r="N406" s="16"/>
      <c r="O406" s="15"/>
      <c r="P406" s="15"/>
      <c r="Q406" s="14"/>
      <c r="R406" s="16"/>
      <c r="S406" s="15"/>
      <c r="T406" s="15"/>
      <c r="U406" s="14"/>
      <c r="V406" s="16"/>
      <c r="W406" s="15"/>
      <c r="X406" s="15"/>
      <c r="Y406" s="14"/>
      <c r="Z406" s="16"/>
      <c r="AA406" s="15"/>
      <c r="AB406" s="15"/>
      <c r="AC406" s="14"/>
      <c r="AD406" s="16"/>
      <c r="AE406" s="15"/>
      <c r="AF406" s="15"/>
      <c r="AG406" s="14"/>
      <c r="AH406" s="16"/>
      <c r="AI406" s="15"/>
      <c r="AJ406" s="15"/>
      <c r="AK406" s="14"/>
      <c r="AL406" s="16"/>
      <c r="AM406" s="15"/>
      <c r="AN406" s="15"/>
      <c r="AO406" s="14"/>
      <c r="AP406" s="16"/>
      <c r="AQ406" s="15"/>
      <c r="AR406" s="15"/>
      <c r="AS406" s="14"/>
      <c r="AT406" s="16"/>
      <c r="AU406" s="15"/>
      <c r="AV406" s="15"/>
      <c r="AW406" s="14"/>
      <c r="AX406" s="16"/>
      <c r="AY406" s="15"/>
      <c r="AZ406" s="15"/>
      <c r="BA406" s="15"/>
      <c r="BB406" s="14"/>
      <c r="BC406" s="13"/>
      <c r="BD406" s="13"/>
      <c r="BE406" s="2"/>
      <c r="BF406" s="2"/>
      <c r="BG406" s="2"/>
      <c r="BH406" s="2"/>
      <c r="BI406" s="2"/>
    </row>
    <row r="407" spans="1:61" s="12" customFormat="1">
      <c r="A407" s="17"/>
      <c r="B407" s="51"/>
      <c r="C407" s="10"/>
      <c r="D407" s="9"/>
      <c r="E407" s="8"/>
      <c r="F407" s="16"/>
      <c r="G407" s="15"/>
      <c r="H407" s="15"/>
      <c r="I407" s="14"/>
      <c r="J407" s="16"/>
      <c r="K407" s="15"/>
      <c r="L407" s="15"/>
      <c r="M407" s="14"/>
      <c r="N407" s="16"/>
      <c r="O407" s="15"/>
      <c r="P407" s="15"/>
      <c r="Q407" s="14"/>
      <c r="R407" s="16"/>
      <c r="S407" s="15"/>
      <c r="T407" s="15"/>
      <c r="U407" s="14"/>
      <c r="V407" s="16"/>
      <c r="W407" s="15"/>
      <c r="X407" s="15"/>
      <c r="Y407" s="14"/>
      <c r="Z407" s="16"/>
      <c r="AA407" s="15"/>
      <c r="AB407" s="15"/>
      <c r="AC407" s="14"/>
      <c r="AD407" s="16"/>
      <c r="AE407" s="15"/>
      <c r="AF407" s="15"/>
      <c r="AG407" s="14"/>
      <c r="AH407" s="16"/>
      <c r="AI407" s="15"/>
      <c r="AJ407" s="15"/>
      <c r="AK407" s="14"/>
      <c r="AL407" s="16"/>
      <c r="AM407" s="15"/>
      <c r="AN407" s="15"/>
      <c r="AO407" s="14"/>
      <c r="AP407" s="16"/>
      <c r="AQ407" s="15"/>
      <c r="AR407" s="15"/>
      <c r="AS407" s="14"/>
      <c r="AT407" s="16"/>
      <c r="AU407" s="15"/>
      <c r="AV407" s="15"/>
      <c r="AW407" s="14"/>
      <c r="AX407" s="16"/>
      <c r="AY407" s="15"/>
      <c r="AZ407" s="15"/>
      <c r="BA407" s="15"/>
      <c r="BB407" s="14"/>
      <c r="BC407" s="13"/>
      <c r="BD407" s="13"/>
      <c r="BE407" s="2"/>
      <c r="BF407" s="2"/>
      <c r="BG407" s="2"/>
      <c r="BH407" s="2"/>
      <c r="BI407" s="2"/>
    </row>
    <row r="408" spans="1:61" s="12" customFormat="1">
      <c r="A408" s="17"/>
      <c r="B408" s="51"/>
      <c r="C408" s="10"/>
      <c r="D408" s="9"/>
      <c r="E408" s="8"/>
      <c r="F408" s="16"/>
      <c r="G408" s="15"/>
      <c r="H408" s="15"/>
      <c r="I408" s="14"/>
      <c r="J408" s="16"/>
      <c r="K408" s="15"/>
      <c r="L408" s="15"/>
      <c r="M408" s="14"/>
      <c r="N408" s="16"/>
      <c r="O408" s="15"/>
      <c r="P408" s="15"/>
      <c r="Q408" s="14"/>
      <c r="R408" s="16"/>
      <c r="S408" s="15"/>
      <c r="T408" s="15"/>
      <c r="U408" s="14"/>
      <c r="V408" s="16"/>
      <c r="W408" s="15"/>
      <c r="X408" s="15"/>
      <c r="Y408" s="14"/>
      <c r="Z408" s="16"/>
      <c r="AA408" s="15"/>
      <c r="AB408" s="15"/>
      <c r="AC408" s="14"/>
      <c r="AD408" s="16"/>
      <c r="AE408" s="15"/>
      <c r="AF408" s="15"/>
      <c r="AG408" s="14"/>
      <c r="AH408" s="16"/>
      <c r="AI408" s="15"/>
      <c r="AJ408" s="15"/>
      <c r="AK408" s="14"/>
      <c r="AL408" s="16"/>
      <c r="AM408" s="15"/>
      <c r="AN408" s="15"/>
      <c r="AO408" s="14"/>
      <c r="AP408" s="16"/>
      <c r="AQ408" s="15"/>
      <c r="AR408" s="15"/>
      <c r="AS408" s="14"/>
      <c r="AT408" s="16"/>
      <c r="AU408" s="15"/>
      <c r="AV408" s="15"/>
      <c r="AW408" s="14"/>
      <c r="AX408" s="16"/>
      <c r="AY408" s="15"/>
      <c r="AZ408" s="15"/>
      <c r="BA408" s="15"/>
      <c r="BB408" s="14"/>
      <c r="BC408" s="13"/>
      <c r="BD408" s="13"/>
      <c r="BE408" s="2"/>
      <c r="BF408" s="2"/>
      <c r="BG408" s="2"/>
      <c r="BH408" s="2"/>
      <c r="BI408" s="2"/>
    </row>
    <row r="409" spans="1:61" s="12" customFormat="1">
      <c r="A409" s="17"/>
      <c r="B409" s="51"/>
      <c r="C409" s="10"/>
      <c r="D409" s="9"/>
      <c r="E409" s="8"/>
      <c r="F409" s="16"/>
      <c r="G409" s="15"/>
      <c r="H409" s="15"/>
      <c r="I409" s="14"/>
      <c r="J409" s="16"/>
      <c r="K409" s="15"/>
      <c r="L409" s="15"/>
      <c r="M409" s="14"/>
      <c r="N409" s="16"/>
      <c r="O409" s="15"/>
      <c r="P409" s="15"/>
      <c r="Q409" s="14"/>
      <c r="R409" s="16"/>
      <c r="S409" s="15"/>
      <c r="T409" s="15"/>
      <c r="U409" s="14"/>
      <c r="V409" s="16"/>
      <c r="W409" s="15"/>
      <c r="X409" s="15"/>
      <c r="Y409" s="14"/>
      <c r="Z409" s="16"/>
      <c r="AA409" s="15"/>
      <c r="AB409" s="15"/>
      <c r="AC409" s="14"/>
      <c r="AD409" s="16"/>
      <c r="AE409" s="15"/>
      <c r="AF409" s="15"/>
      <c r="AG409" s="14"/>
      <c r="AH409" s="16"/>
      <c r="AI409" s="15"/>
      <c r="AJ409" s="15"/>
      <c r="AK409" s="14"/>
      <c r="AL409" s="16"/>
      <c r="AM409" s="15"/>
      <c r="AN409" s="15"/>
      <c r="AO409" s="14"/>
      <c r="AP409" s="16"/>
      <c r="AQ409" s="15"/>
      <c r="AR409" s="15"/>
      <c r="AS409" s="14"/>
      <c r="AT409" s="16"/>
      <c r="AU409" s="15"/>
      <c r="AV409" s="15"/>
      <c r="AW409" s="14"/>
      <c r="AX409" s="16"/>
      <c r="AY409" s="15"/>
      <c r="AZ409" s="15"/>
      <c r="BA409" s="15"/>
      <c r="BB409" s="14"/>
      <c r="BC409" s="13"/>
      <c r="BD409" s="13"/>
      <c r="BE409" s="2"/>
      <c r="BF409" s="2"/>
      <c r="BG409" s="2"/>
      <c r="BH409" s="2"/>
      <c r="BI409" s="2"/>
    </row>
    <row r="410" spans="1:61" s="12" customFormat="1">
      <c r="A410" s="17"/>
      <c r="B410" s="51"/>
      <c r="C410" s="10"/>
      <c r="D410" s="9"/>
      <c r="E410" s="8"/>
      <c r="F410" s="16"/>
      <c r="G410" s="15"/>
      <c r="H410" s="15"/>
      <c r="I410" s="14"/>
      <c r="J410" s="16"/>
      <c r="K410" s="15"/>
      <c r="L410" s="15"/>
      <c r="M410" s="14"/>
      <c r="N410" s="16"/>
      <c r="O410" s="15"/>
      <c r="P410" s="15"/>
      <c r="Q410" s="14"/>
      <c r="R410" s="16"/>
      <c r="S410" s="15"/>
      <c r="T410" s="15"/>
      <c r="U410" s="14"/>
      <c r="V410" s="16"/>
      <c r="W410" s="15"/>
      <c r="X410" s="15"/>
      <c r="Y410" s="14"/>
      <c r="Z410" s="16"/>
      <c r="AA410" s="15"/>
      <c r="AB410" s="15"/>
      <c r="AC410" s="14"/>
      <c r="AD410" s="16"/>
      <c r="AE410" s="15"/>
      <c r="AF410" s="15"/>
      <c r="AG410" s="14"/>
      <c r="AH410" s="16"/>
      <c r="AI410" s="15"/>
      <c r="AJ410" s="15"/>
      <c r="AK410" s="14"/>
      <c r="AL410" s="16"/>
      <c r="AM410" s="15"/>
      <c r="AN410" s="15"/>
      <c r="AO410" s="14"/>
      <c r="AP410" s="16"/>
      <c r="AQ410" s="15"/>
      <c r="AR410" s="15"/>
      <c r="AS410" s="14"/>
      <c r="AT410" s="16"/>
      <c r="AU410" s="15"/>
      <c r="AV410" s="15"/>
      <c r="AW410" s="14"/>
      <c r="AX410" s="16"/>
      <c r="AY410" s="15"/>
      <c r="AZ410" s="15"/>
      <c r="BA410" s="15"/>
      <c r="BB410" s="14"/>
      <c r="BC410" s="13"/>
      <c r="BD410" s="13"/>
      <c r="BE410" s="2"/>
      <c r="BF410" s="2"/>
      <c r="BG410" s="2"/>
      <c r="BH410" s="2"/>
      <c r="BI410" s="2"/>
    </row>
    <row r="411" spans="1:61" s="12" customFormat="1">
      <c r="A411" s="17"/>
      <c r="B411" s="51"/>
      <c r="C411" s="10"/>
      <c r="D411" s="9"/>
      <c r="E411" s="8"/>
      <c r="F411" s="16"/>
      <c r="G411" s="15"/>
      <c r="H411" s="15"/>
      <c r="I411" s="14"/>
      <c r="J411" s="16"/>
      <c r="K411" s="15"/>
      <c r="L411" s="15"/>
      <c r="M411" s="14"/>
      <c r="N411" s="16"/>
      <c r="O411" s="15"/>
      <c r="P411" s="15"/>
      <c r="Q411" s="14"/>
      <c r="R411" s="16"/>
      <c r="S411" s="15"/>
      <c r="T411" s="15"/>
      <c r="U411" s="14"/>
      <c r="V411" s="16"/>
      <c r="W411" s="15"/>
      <c r="X411" s="15"/>
      <c r="Y411" s="14"/>
      <c r="Z411" s="16"/>
      <c r="AA411" s="15"/>
      <c r="AB411" s="15"/>
      <c r="AC411" s="14"/>
      <c r="AD411" s="16"/>
      <c r="AE411" s="15"/>
      <c r="AF411" s="15"/>
      <c r="AG411" s="14"/>
      <c r="AH411" s="16"/>
      <c r="AI411" s="15"/>
      <c r="AJ411" s="15"/>
      <c r="AK411" s="14"/>
      <c r="AL411" s="16"/>
      <c r="AM411" s="15"/>
      <c r="AN411" s="15"/>
      <c r="AO411" s="14"/>
      <c r="AP411" s="16"/>
      <c r="AQ411" s="15"/>
      <c r="AR411" s="15"/>
      <c r="AS411" s="14"/>
      <c r="AT411" s="16"/>
      <c r="AU411" s="15"/>
      <c r="AV411" s="15"/>
      <c r="AW411" s="14"/>
      <c r="AX411" s="16"/>
      <c r="AY411" s="15"/>
      <c r="AZ411" s="15"/>
      <c r="BA411" s="15"/>
      <c r="BB411" s="14"/>
      <c r="BC411" s="13"/>
      <c r="BD411" s="13"/>
      <c r="BE411" s="2"/>
      <c r="BF411" s="2"/>
      <c r="BG411" s="2"/>
      <c r="BH411" s="2"/>
      <c r="BI411" s="2"/>
    </row>
    <row r="412" spans="1:61" s="12" customFormat="1">
      <c r="A412" s="17"/>
      <c r="B412" s="51"/>
      <c r="C412" s="10"/>
      <c r="D412" s="9"/>
      <c r="E412" s="8"/>
      <c r="F412" s="16"/>
      <c r="G412" s="15"/>
      <c r="H412" s="15"/>
      <c r="I412" s="14"/>
      <c r="J412" s="16"/>
      <c r="K412" s="15"/>
      <c r="L412" s="15"/>
      <c r="M412" s="14"/>
      <c r="N412" s="16"/>
      <c r="O412" s="15"/>
      <c r="P412" s="15"/>
      <c r="Q412" s="14"/>
      <c r="R412" s="16"/>
      <c r="S412" s="15"/>
      <c r="T412" s="15"/>
      <c r="U412" s="14"/>
      <c r="V412" s="16"/>
      <c r="W412" s="15"/>
      <c r="X412" s="15"/>
      <c r="Y412" s="14"/>
      <c r="Z412" s="16"/>
      <c r="AA412" s="15"/>
      <c r="AB412" s="15"/>
      <c r="AC412" s="14"/>
      <c r="AD412" s="16"/>
      <c r="AE412" s="15"/>
      <c r="AF412" s="15"/>
      <c r="AG412" s="14"/>
      <c r="AH412" s="16"/>
      <c r="AI412" s="15"/>
      <c r="AJ412" s="15"/>
      <c r="AK412" s="14"/>
      <c r="AL412" s="16"/>
      <c r="AM412" s="15"/>
      <c r="AN412" s="15"/>
      <c r="AO412" s="14"/>
      <c r="AP412" s="16"/>
      <c r="AQ412" s="15"/>
      <c r="AR412" s="15"/>
      <c r="AS412" s="14"/>
      <c r="AT412" s="16"/>
      <c r="AU412" s="15"/>
      <c r="AV412" s="15"/>
      <c r="AW412" s="14"/>
      <c r="AX412" s="16"/>
      <c r="AY412" s="15"/>
      <c r="AZ412" s="15"/>
      <c r="BA412" s="15"/>
      <c r="BB412" s="14"/>
      <c r="BC412" s="13"/>
      <c r="BD412" s="13"/>
      <c r="BE412" s="2"/>
      <c r="BF412" s="2"/>
      <c r="BG412" s="2"/>
      <c r="BH412" s="2"/>
      <c r="BI412" s="2"/>
    </row>
    <row r="413" spans="1:61" s="12" customFormat="1">
      <c r="A413" s="17"/>
      <c r="B413" s="51"/>
      <c r="C413" s="10"/>
      <c r="D413" s="9"/>
      <c r="E413" s="8"/>
      <c r="F413" s="16"/>
      <c r="G413" s="15"/>
      <c r="H413" s="15"/>
      <c r="I413" s="14"/>
      <c r="J413" s="16"/>
      <c r="K413" s="15"/>
      <c r="L413" s="15"/>
      <c r="M413" s="14"/>
      <c r="N413" s="16"/>
      <c r="O413" s="15"/>
      <c r="P413" s="15"/>
      <c r="Q413" s="14"/>
      <c r="R413" s="16"/>
      <c r="S413" s="15"/>
      <c r="T413" s="15"/>
      <c r="U413" s="14"/>
      <c r="V413" s="16"/>
      <c r="W413" s="15"/>
      <c r="X413" s="15"/>
      <c r="Y413" s="14"/>
      <c r="Z413" s="16"/>
      <c r="AA413" s="15"/>
      <c r="AB413" s="15"/>
      <c r="AC413" s="14"/>
      <c r="AD413" s="16"/>
      <c r="AE413" s="15"/>
      <c r="AF413" s="15"/>
      <c r="AG413" s="14"/>
      <c r="AH413" s="16"/>
      <c r="AI413" s="15"/>
      <c r="AJ413" s="15"/>
      <c r="AK413" s="14"/>
      <c r="AL413" s="16"/>
      <c r="AM413" s="15"/>
      <c r="AN413" s="15"/>
      <c r="AO413" s="14"/>
      <c r="AP413" s="16"/>
      <c r="AQ413" s="15"/>
      <c r="AR413" s="15"/>
      <c r="AS413" s="14"/>
      <c r="AT413" s="16"/>
      <c r="AU413" s="15"/>
      <c r="AV413" s="15"/>
      <c r="AW413" s="14"/>
      <c r="AX413" s="16"/>
      <c r="AY413" s="15"/>
      <c r="AZ413" s="15"/>
      <c r="BA413" s="15"/>
      <c r="BB413" s="14"/>
      <c r="BC413" s="13"/>
      <c r="BD413" s="13"/>
      <c r="BE413" s="2"/>
      <c r="BF413" s="2"/>
      <c r="BG413" s="2"/>
      <c r="BH413" s="2"/>
      <c r="BI413" s="2"/>
    </row>
    <row r="414" spans="1:61" s="12" customFormat="1">
      <c r="A414" s="17"/>
      <c r="B414" s="51"/>
      <c r="C414" s="10"/>
      <c r="D414" s="9"/>
      <c r="E414" s="8"/>
      <c r="F414" s="16"/>
      <c r="G414" s="15"/>
      <c r="H414" s="15"/>
      <c r="I414" s="14"/>
      <c r="J414" s="16"/>
      <c r="K414" s="15"/>
      <c r="L414" s="15"/>
      <c r="M414" s="14"/>
      <c r="N414" s="16"/>
      <c r="O414" s="15"/>
      <c r="P414" s="15"/>
      <c r="Q414" s="14"/>
      <c r="R414" s="16"/>
      <c r="S414" s="15"/>
      <c r="T414" s="15"/>
      <c r="U414" s="14"/>
      <c r="V414" s="16"/>
      <c r="W414" s="15"/>
      <c r="X414" s="15"/>
      <c r="Y414" s="14"/>
      <c r="Z414" s="16"/>
      <c r="AA414" s="15"/>
      <c r="AB414" s="15"/>
      <c r="AC414" s="14"/>
      <c r="AD414" s="16"/>
      <c r="AE414" s="15"/>
      <c r="AF414" s="15"/>
      <c r="AG414" s="14"/>
      <c r="AH414" s="16"/>
      <c r="AI414" s="15"/>
      <c r="AJ414" s="15"/>
      <c r="AK414" s="14"/>
      <c r="AL414" s="16"/>
      <c r="AM414" s="15"/>
      <c r="AN414" s="15"/>
      <c r="AO414" s="14"/>
      <c r="AP414" s="16"/>
      <c r="AQ414" s="15"/>
      <c r="AR414" s="15"/>
      <c r="AS414" s="14"/>
      <c r="AT414" s="16"/>
      <c r="AU414" s="15"/>
      <c r="AV414" s="15"/>
      <c r="AW414" s="14"/>
      <c r="AX414" s="16"/>
      <c r="AY414" s="15"/>
      <c r="AZ414" s="15"/>
      <c r="BA414" s="15"/>
      <c r="BB414" s="14"/>
      <c r="BC414" s="13"/>
      <c r="BD414" s="13"/>
      <c r="BE414" s="2"/>
      <c r="BF414" s="2"/>
      <c r="BG414" s="2"/>
      <c r="BH414" s="2"/>
      <c r="BI414" s="2"/>
    </row>
    <row r="415" spans="1:61" s="12" customFormat="1">
      <c r="A415" s="17"/>
      <c r="B415" s="51"/>
      <c r="C415" s="10"/>
      <c r="D415" s="9"/>
      <c r="E415" s="8"/>
      <c r="F415" s="16"/>
      <c r="G415" s="15"/>
      <c r="H415" s="15"/>
      <c r="I415" s="14"/>
      <c r="J415" s="16"/>
      <c r="K415" s="15"/>
      <c r="L415" s="15"/>
      <c r="M415" s="14"/>
      <c r="N415" s="16"/>
      <c r="O415" s="15"/>
      <c r="P415" s="15"/>
      <c r="Q415" s="14"/>
      <c r="R415" s="16"/>
      <c r="S415" s="15"/>
      <c r="T415" s="15"/>
      <c r="U415" s="14"/>
      <c r="V415" s="16"/>
      <c r="W415" s="15"/>
      <c r="X415" s="15"/>
      <c r="Y415" s="14"/>
      <c r="Z415" s="16"/>
      <c r="AA415" s="15"/>
      <c r="AB415" s="15"/>
      <c r="AC415" s="14"/>
      <c r="AD415" s="16"/>
      <c r="AE415" s="15"/>
      <c r="AF415" s="15"/>
      <c r="AG415" s="14"/>
      <c r="AH415" s="16"/>
      <c r="AI415" s="15"/>
      <c r="AJ415" s="15"/>
      <c r="AK415" s="14"/>
      <c r="AL415" s="16"/>
      <c r="AM415" s="15"/>
      <c r="AN415" s="15"/>
      <c r="AO415" s="14"/>
      <c r="AP415" s="16"/>
      <c r="AQ415" s="15"/>
      <c r="AR415" s="15"/>
      <c r="AS415" s="14"/>
      <c r="AT415" s="16"/>
      <c r="AU415" s="15"/>
      <c r="AV415" s="15"/>
      <c r="AW415" s="14"/>
      <c r="AX415" s="16"/>
      <c r="AY415" s="15"/>
      <c r="AZ415" s="15"/>
      <c r="BA415" s="15"/>
      <c r="BB415" s="14"/>
      <c r="BC415" s="13"/>
      <c r="BD415" s="13"/>
      <c r="BE415" s="2"/>
      <c r="BF415" s="2"/>
      <c r="BG415" s="2"/>
      <c r="BH415" s="2"/>
      <c r="BI415" s="2"/>
    </row>
    <row r="416" spans="1:61" s="12" customFormat="1">
      <c r="A416" s="17"/>
      <c r="B416" s="51"/>
      <c r="C416" s="10"/>
      <c r="D416" s="9"/>
      <c r="E416" s="8"/>
      <c r="F416" s="16"/>
      <c r="G416" s="15"/>
      <c r="H416" s="15"/>
      <c r="I416" s="14"/>
      <c r="J416" s="16"/>
      <c r="K416" s="15"/>
      <c r="L416" s="15"/>
      <c r="M416" s="14"/>
      <c r="N416" s="16"/>
      <c r="O416" s="15"/>
      <c r="P416" s="15"/>
      <c r="Q416" s="14"/>
      <c r="R416" s="16"/>
      <c r="S416" s="15"/>
      <c r="T416" s="15"/>
      <c r="U416" s="14"/>
      <c r="V416" s="16"/>
      <c r="W416" s="15"/>
      <c r="X416" s="15"/>
      <c r="Y416" s="14"/>
      <c r="Z416" s="16"/>
      <c r="AA416" s="15"/>
      <c r="AB416" s="15"/>
      <c r="AC416" s="14"/>
      <c r="AD416" s="16"/>
      <c r="AE416" s="15"/>
      <c r="AF416" s="15"/>
      <c r="AG416" s="14"/>
      <c r="AH416" s="16"/>
      <c r="AI416" s="15"/>
      <c r="AJ416" s="15"/>
      <c r="AK416" s="14"/>
      <c r="AL416" s="16"/>
      <c r="AM416" s="15"/>
      <c r="AN416" s="15"/>
      <c r="AO416" s="14"/>
      <c r="AP416" s="16"/>
      <c r="AQ416" s="15"/>
      <c r="AR416" s="15"/>
      <c r="AS416" s="14"/>
      <c r="AT416" s="16"/>
      <c r="AU416" s="15"/>
      <c r="AV416" s="15"/>
      <c r="AW416" s="14"/>
      <c r="AX416" s="16"/>
      <c r="AY416" s="15"/>
      <c r="AZ416" s="15"/>
      <c r="BA416" s="15"/>
      <c r="BB416" s="14"/>
      <c r="BC416" s="13"/>
      <c r="BD416" s="13"/>
      <c r="BE416" s="2"/>
      <c r="BF416" s="2"/>
      <c r="BG416" s="2"/>
      <c r="BH416" s="2"/>
      <c r="BI416" s="2"/>
    </row>
    <row r="417" spans="1:61" s="12" customFormat="1">
      <c r="A417" s="17"/>
      <c r="B417" s="51"/>
      <c r="C417" s="10"/>
      <c r="D417" s="9"/>
      <c r="E417" s="8"/>
      <c r="F417" s="16"/>
      <c r="G417" s="15"/>
      <c r="H417" s="15"/>
      <c r="I417" s="14"/>
      <c r="J417" s="16"/>
      <c r="K417" s="15"/>
      <c r="L417" s="15"/>
      <c r="M417" s="14"/>
      <c r="N417" s="16"/>
      <c r="O417" s="15"/>
      <c r="P417" s="15"/>
      <c r="Q417" s="14"/>
      <c r="R417" s="16"/>
      <c r="S417" s="15"/>
      <c r="T417" s="15"/>
      <c r="U417" s="14"/>
      <c r="V417" s="16"/>
      <c r="W417" s="15"/>
      <c r="X417" s="15"/>
      <c r="Y417" s="14"/>
      <c r="Z417" s="16"/>
      <c r="AA417" s="15"/>
      <c r="AB417" s="15"/>
      <c r="AC417" s="14"/>
      <c r="AD417" s="16"/>
      <c r="AE417" s="15"/>
      <c r="AF417" s="15"/>
      <c r="AG417" s="14"/>
      <c r="AH417" s="16"/>
      <c r="AI417" s="15"/>
      <c r="AJ417" s="15"/>
      <c r="AK417" s="14"/>
      <c r="AL417" s="16"/>
      <c r="AM417" s="15"/>
      <c r="AN417" s="15"/>
      <c r="AO417" s="14"/>
      <c r="AP417" s="16"/>
      <c r="AQ417" s="15"/>
      <c r="AR417" s="15"/>
      <c r="AS417" s="14"/>
      <c r="AT417" s="16"/>
      <c r="AU417" s="15"/>
      <c r="AV417" s="15"/>
      <c r="AW417" s="14"/>
      <c r="AX417" s="16"/>
      <c r="AY417" s="15"/>
      <c r="AZ417" s="15"/>
      <c r="BA417" s="15"/>
      <c r="BB417" s="14"/>
      <c r="BC417" s="13"/>
      <c r="BD417" s="13"/>
      <c r="BE417" s="2"/>
      <c r="BF417" s="2"/>
      <c r="BG417" s="2"/>
      <c r="BH417" s="2"/>
      <c r="BI417" s="2"/>
    </row>
    <row r="418" spans="1:61" s="12" customFormat="1">
      <c r="A418" s="17"/>
      <c r="B418" s="51"/>
      <c r="C418" s="10"/>
      <c r="D418" s="9"/>
      <c r="E418" s="8"/>
      <c r="F418" s="16"/>
      <c r="G418" s="15"/>
      <c r="H418" s="15"/>
      <c r="I418" s="14"/>
      <c r="J418" s="16"/>
      <c r="K418" s="15"/>
      <c r="L418" s="15"/>
      <c r="M418" s="14"/>
      <c r="N418" s="16"/>
      <c r="O418" s="15"/>
      <c r="P418" s="15"/>
      <c r="Q418" s="14"/>
      <c r="R418" s="16"/>
      <c r="S418" s="15"/>
      <c r="T418" s="15"/>
      <c r="U418" s="14"/>
      <c r="V418" s="16"/>
      <c r="W418" s="15"/>
      <c r="X418" s="15"/>
      <c r="Y418" s="14"/>
      <c r="Z418" s="16"/>
      <c r="AA418" s="15"/>
      <c r="AB418" s="15"/>
      <c r="AC418" s="14"/>
      <c r="AD418" s="16"/>
      <c r="AE418" s="15"/>
      <c r="AF418" s="15"/>
      <c r="AG418" s="14"/>
      <c r="AH418" s="16"/>
      <c r="AI418" s="15"/>
      <c r="AJ418" s="15"/>
      <c r="AK418" s="14"/>
      <c r="AL418" s="16"/>
      <c r="AM418" s="15"/>
      <c r="AN418" s="15"/>
      <c r="AO418" s="14"/>
      <c r="AP418" s="16"/>
      <c r="AQ418" s="15"/>
      <c r="AR418" s="15"/>
      <c r="AS418" s="14"/>
      <c r="AT418" s="16"/>
      <c r="AU418" s="15"/>
      <c r="AV418" s="15"/>
      <c r="AW418" s="14"/>
      <c r="AX418" s="16"/>
      <c r="AY418" s="15"/>
      <c r="AZ418" s="15"/>
      <c r="BA418" s="15"/>
      <c r="BB418" s="14"/>
      <c r="BC418" s="13"/>
      <c r="BD418" s="13"/>
      <c r="BE418" s="2"/>
      <c r="BF418" s="2"/>
      <c r="BG418" s="2"/>
      <c r="BH418" s="2"/>
      <c r="BI418" s="2"/>
    </row>
    <row r="419" spans="1:61" s="12" customFormat="1">
      <c r="A419" s="17"/>
      <c r="B419" s="51"/>
      <c r="C419" s="10"/>
      <c r="D419" s="9"/>
      <c r="E419" s="8"/>
      <c r="F419" s="16"/>
      <c r="G419" s="15"/>
      <c r="H419" s="15"/>
      <c r="I419" s="14"/>
      <c r="J419" s="16"/>
      <c r="K419" s="15"/>
      <c r="L419" s="15"/>
      <c r="M419" s="14"/>
      <c r="N419" s="16"/>
      <c r="O419" s="15"/>
      <c r="P419" s="15"/>
      <c r="Q419" s="14"/>
      <c r="R419" s="16"/>
      <c r="S419" s="15"/>
      <c r="T419" s="15"/>
      <c r="U419" s="14"/>
      <c r="V419" s="16"/>
      <c r="W419" s="15"/>
      <c r="X419" s="15"/>
      <c r="Y419" s="14"/>
      <c r="Z419" s="16"/>
      <c r="AA419" s="15"/>
      <c r="AB419" s="15"/>
      <c r="AC419" s="14"/>
      <c r="AD419" s="16"/>
      <c r="AE419" s="15"/>
      <c r="AF419" s="15"/>
      <c r="AG419" s="14"/>
      <c r="AH419" s="16"/>
      <c r="AI419" s="15"/>
      <c r="AJ419" s="15"/>
      <c r="AK419" s="14"/>
      <c r="AL419" s="16"/>
      <c r="AM419" s="15"/>
      <c r="AN419" s="15"/>
      <c r="AO419" s="14"/>
      <c r="AP419" s="16"/>
      <c r="AQ419" s="15"/>
      <c r="AR419" s="15"/>
      <c r="AS419" s="14"/>
      <c r="AT419" s="16"/>
      <c r="AU419" s="15"/>
      <c r="AV419" s="15"/>
      <c r="AW419" s="14"/>
      <c r="AX419" s="16"/>
      <c r="AY419" s="15"/>
      <c r="AZ419" s="15"/>
      <c r="BA419" s="15"/>
      <c r="BB419" s="14"/>
      <c r="BC419" s="13"/>
      <c r="BD419" s="13"/>
      <c r="BE419" s="2"/>
      <c r="BF419" s="2"/>
      <c r="BG419" s="2"/>
      <c r="BH419" s="2"/>
      <c r="BI419" s="2"/>
    </row>
    <row r="420" spans="1:61" s="12" customFormat="1">
      <c r="A420" s="17"/>
      <c r="B420" s="51"/>
      <c r="C420" s="10"/>
      <c r="D420" s="9"/>
      <c r="E420" s="8"/>
      <c r="F420" s="16"/>
      <c r="G420" s="15"/>
      <c r="H420" s="15"/>
      <c r="I420" s="14"/>
      <c r="J420" s="16"/>
      <c r="K420" s="15"/>
      <c r="L420" s="15"/>
      <c r="M420" s="14"/>
      <c r="N420" s="16"/>
      <c r="O420" s="15"/>
      <c r="P420" s="15"/>
      <c r="Q420" s="14"/>
      <c r="R420" s="16"/>
      <c r="S420" s="15"/>
      <c r="T420" s="15"/>
      <c r="U420" s="14"/>
      <c r="V420" s="16"/>
      <c r="W420" s="15"/>
      <c r="X420" s="15"/>
      <c r="Y420" s="14"/>
      <c r="Z420" s="16"/>
      <c r="AA420" s="15"/>
      <c r="AB420" s="15"/>
      <c r="AC420" s="14"/>
      <c r="AD420" s="16"/>
      <c r="AE420" s="15"/>
      <c r="AF420" s="15"/>
      <c r="AG420" s="14"/>
      <c r="AH420" s="16"/>
      <c r="AI420" s="15"/>
      <c r="AJ420" s="15"/>
      <c r="AK420" s="14"/>
      <c r="AL420" s="16"/>
      <c r="AM420" s="15"/>
      <c r="AN420" s="15"/>
      <c r="AO420" s="14"/>
      <c r="AP420" s="16"/>
      <c r="AQ420" s="15"/>
      <c r="AR420" s="15"/>
      <c r="AS420" s="14"/>
      <c r="AT420" s="16"/>
      <c r="AU420" s="15"/>
      <c r="AV420" s="15"/>
      <c r="AW420" s="14"/>
      <c r="AX420" s="16"/>
      <c r="AY420" s="15"/>
      <c r="AZ420" s="15"/>
      <c r="BA420" s="15"/>
      <c r="BB420" s="14"/>
      <c r="BC420" s="13"/>
      <c r="BD420" s="13"/>
      <c r="BE420" s="2"/>
      <c r="BF420" s="2"/>
      <c r="BG420" s="2"/>
      <c r="BH420" s="2"/>
      <c r="BI420" s="2"/>
    </row>
    <row r="421" spans="1:61" s="12" customFormat="1">
      <c r="A421" s="17"/>
      <c r="B421" s="51"/>
      <c r="C421" s="10"/>
      <c r="D421" s="9"/>
      <c r="E421" s="8"/>
      <c r="F421" s="16"/>
      <c r="G421" s="15"/>
      <c r="H421" s="15"/>
      <c r="I421" s="14"/>
      <c r="J421" s="16"/>
      <c r="K421" s="15"/>
      <c r="L421" s="15"/>
      <c r="M421" s="14"/>
      <c r="N421" s="16"/>
      <c r="O421" s="15"/>
      <c r="P421" s="15"/>
      <c r="Q421" s="14"/>
      <c r="R421" s="16"/>
      <c r="S421" s="15"/>
      <c r="T421" s="15"/>
      <c r="U421" s="14"/>
      <c r="V421" s="16"/>
      <c r="W421" s="15"/>
      <c r="X421" s="15"/>
      <c r="Y421" s="14"/>
      <c r="Z421" s="16"/>
      <c r="AA421" s="15"/>
      <c r="AB421" s="15"/>
      <c r="AC421" s="14"/>
      <c r="AD421" s="16"/>
      <c r="AE421" s="15"/>
      <c r="AF421" s="15"/>
      <c r="AG421" s="14"/>
      <c r="AH421" s="16"/>
      <c r="AI421" s="15"/>
      <c r="AJ421" s="15"/>
      <c r="AK421" s="14"/>
      <c r="AL421" s="16"/>
      <c r="AM421" s="15"/>
      <c r="AN421" s="15"/>
      <c r="AO421" s="14"/>
      <c r="AP421" s="16"/>
      <c r="AQ421" s="15"/>
      <c r="AR421" s="15"/>
      <c r="AS421" s="14"/>
      <c r="AT421" s="16"/>
      <c r="AU421" s="15"/>
      <c r="AV421" s="15"/>
      <c r="AW421" s="14"/>
      <c r="AX421" s="16"/>
      <c r="AY421" s="15"/>
      <c r="AZ421" s="15"/>
      <c r="BA421" s="15"/>
      <c r="BB421" s="14"/>
      <c r="BC421" s="13"/>
      <c r="BD421" s="13"/>
      <c r="BE421" s="2"/>
      <c r="BF421" s="2"/>
      <c r="BG421" s="2"/>
      <c r="BH421" s="2"/>
      <c r="BI421" s="2"/>
    </row>
    <row r="422" spans="1:61" s="12" customFormat="1">
      <c r="A422" s="17"/>
      <c r="B422" s="51"/>
      <c r="C422" s="10"/>
      <c r="D422" s="9"/>
      <c r="E422" s="8"/>
      <c r="F422" s="16"/>
      <c r="G422" s="15"/>
      <c r="H422" s="15"/>
      <c r="I422" s="14"/>
      <c r="J422" s="16"/>
      <c r="K422" s="15"/>
      <c r="L422" s="15"/>
      <c r="M422" s="14"/>
      <c r="N422" s="16"/>
      <c r="O422" s="15"/>
      <c r="P422" s="15"/>
      <c r="Q422" s="14"/>
      <c r="R422" s="16"/>
      <c r="S422" s="15"/>
      <c r="T422" s="15"/>
      <c r="U422" s="14"/>
      <c r="V422" s="16"/>
      <c r="W422" s="15"/>
      <c r="X422" s="15"/>
      <c r="Y422" s="14"/>
      <c r="Z422" s="16"/>
      <c r="AA422" s="15"/>
      <c r="AB422" s="15"/>
      <c r="AC422" s="14"/>
      <c r="AD422" s="16"/>
      <c r="AE422" s="15"/>
      <c r="AF422" s="15"/>
      <c r="AG422" s="14"/>
      <c r="AH422" s="16"/>
      <c r="AI422" s="15"/>
      <c r="AJ422" s="15"/>
      <c r="AK422" s="14"/>
      <c r="AL422" s="16"/>
      <c r="AM422" s="15"/>
      <c r="AN422" s="15"/>
      <c r="AO422" s="14"/>
      <c r="AP422" s="16"/>
      <c r="AQ422" s="15"/>
      <c r="AR422" s="15"/>
      <c r="AS422" s="14"/>
      <c r="AT422" s="16"/>
      <c r="AU422" s="15"/>
      <c r="AV422" s="15"/>
      <c r="AW422" s="14"/>
      <c r="AX422" s="16"/>
      <c r="AY422" s="15"/>
      <c r="AZ422" s="15"/>
      <c r="BA422" s="15"/>
      <c r="BB422" s="14"/>
      <c r="BC422" s="13"/>
      <c r="BD422" s="13"/>
      <c r="BE422" s="2"/>
      <c r="BF422" s="2"/>
      <c r="BG422" s="2"/>
      <c r="BH422" s="2"/>
      <c r="BI422" s="2"/>
    </row>
    <row r="423" spans="1:61" s="12" customFormat="1">
      <c r="A423" s="17"/>
      <c r="B423" s="51"/>
      <c r="C423" s="10"/>
      <c r="D423" s="9"/>
      <c r="E423" s="8"/>
      <c r="F423" s="16"/>
      <c r="G423" s="15"/>
      <c r="H423" s="15"/>
      <c r="I423" s="14"/>
      <c r="J423" s="16"/>
      <c r="K423" s="15"/>
      <c r="L423" s="15"/>
      <c r="M423" s="14"/>
      <c r="N423" s="16"/>
      <c r="O423" s="15"/>
      <c r="P423" s="15"/>
      <c r="Q423" s="14"/>
      <c r="R423" s="16"/>
      <c r="S423" s="15"/>
      <c r="T423" s="15"/>
      <c r="U423" s="14"/>
      <c r="V423" s="16"/>
      <c r="W423" s="15"/>
      <c r="X423" s="15"/>
      <c r="Y423" s="14"/>
      <c r="Z423" s="16"/>
      <c r="AA423" s="15"/>
      <c r="AB423" s="15"/>
      <c r="AC423" s="14"/>
      <c r="AD423" s="16"/>
      <c r="AE423" s="15"/>
      <c r="AF423" s="15"/>
      <c r="AG423" s="14"/>
      <c r="AH423" s="16"/>
      <c r="AI423" s="15"/>
      <c r="AJ423" s="15"/>
      <c r="AK423" s="14"/>
      <c r="AL423" s="16"/>
      <c r="AM423" s="15"/>
      <c r="AN423" s="15"/>
      <c r="AO423" s="14"/>
      <c r="AP423" s="16"/>
      <c r="AQ423" s="15"/>
      <c r="AR423" s="15"/>
      <c r="AS423" s="14"/>
      <c r="AT423" s="16"/>
      <c r="AU423" s="15"/>
      <c r="AV423" s="15"/>
      <c r="AW423" s="14"/>
      <c r="AX423" s="16"/>
      <c r="AY423" s="15"/>
      <c r="AZ423" s="15"/>
      <c r="BA423" s="15"/>
      <c r="BB423" s="14"/>
      <c r="BC423" s="13"/>
      <c r="BD423" s="13"/>
      <c r="BE423" s="2"/>
      <c r="BF423" s="2"/>
      <c r="BG423" s="2"/>
      <c r="BH423" s="2"/>
      <c r="BI423" s="2"/>
    </row>
  </sheetData>
  <sheetProtection formatCells="0"/>
  <mergeCells count="90">
    <mergeCell ref="AV20:AV21"/>
    <mergeCell ref="AW20:AW21"/>
    <mergeCell ref="AQ20:AQ21"/>
    <mergeCell ref="AR20:AR21"/>
    <mergeCell ref="A17:BJ17"/>
    <mergeCell ref="BD20:BD21"/>
    <mergeCell ref="BG20:BG21"/>
    <mergeCell ref="BH20:BH21"/>
    <mergeCell ref="BI20:BI21"/>
    <mergeCell ref="BJ20:BJ21"/>
    <mergeCell ref="AX20:AX21"/>
    <mergeCell ref="AY20:AY21"/>
    <mergeCell ref="AZ20:AZ21"/>
    <mergeCell ref="BA20:BA21"/>
    <mergeCell ref="BC20:BC21"/>
    <mergeCell ref="AS20:AS21"/>
    <mergeCell ref="AT20:AT21"/>
    <mergeCell ref="AU20:AU21"/>
    <mergeCell ref="AL20:AL21"/>
    <mergeCell ref="AM20:AM21"/>
    <mergeCell ref="AN20:AN21"/>
    <mergeCell ref="AO20:AO21"/>
    <mergeCell ref="AP20:AP21"/>
    <mergeCell ref="AG20:AG21"/>
    <mergeCell ref="AH20:AH21"/>
    <mergeCell ref="AI20:AI21"/>
    <mergeCell ref="AJ20:AJ21"/>
    <mergeCell ref="AK20:AK21"/>
    <mergeCell ref="AB20:AB21"/>
    <mergeCell ref="AC20:AC21"/>
    <mergeCell ref="AD20:AD21"/>
    <mergeCell ref="AE20:AE21"/>
    <mergeCell ref="AF20:AF21"/>
    <mergeCell ref="BF18:BF26"/>
    <mergeCell ref="A20:A26"/>
    <mergeCell ref="B20:B26"/>
    <mergeCell ref="C20:C26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BG4:BJ4"/>
    <mergeCell ref="A6:A16"/>
    <mergeCell ref="B6:B12"/>
    <mergeCell ref="C6:C12"/>
    <mergeCell ref="BE7:BE16"/>
    <mergeCell ref="BF7:BF16"/>
    <mergeCell ref="B13:B16"/>
    <mergeCell ref="C13:C16"/>
    <mergeCell ref="BE4:BE5"/>
    <mergeCell ref="A1:BK1"/>
    <mergeCell ref="A2:BK2"/>
    <mergeCell ref="A3:BK3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D4"/>
    <mergeCell ref="BF4:BF5"/>
    <mergeCell ref="A18:A19"/>
    <mergeCell ref="B18:B19"/>
    <mergeCell ref="C18:C19"/>
    <mergeCell ref="BE18:BE26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</mergeCells>
  <pageMargins left="0.7" right="0.7" top="0.75" bottom="0.75" header="0.3" footer="0.3"/>
  <pageSetup scale="38" fitToHeight="0" orientation="landscape" r:id="rId1"/>
  <rowBreaks count="1" manualBreakCount="1">
    <brk id="27" max="6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view="pageBreakPreview" zoomScale="85" zoomScaleNormal="93" zoomScaleSheetLayoutView="85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BD39" sqref="BD39:BD41"/>
    </sheetView>
  </sheetViews>
  <sheetFormatPr defaultRowHeight="12.75"/>
  <cols>
    <col min="1" max="1" width="19" style="48" customWidth="1"/>
    <col min="2" max="2" width="4" style="47" bestFit="1" customWidth="1"/>
    <col min="3" max="3" width="18.85546875" style="46" bestFit="1" customWidth="1"/>
    <col min="4" max="4" width="4" style="47" bestFit="1" customWidth="1"/>
    <col min="5" max="5" width="28.5703125" style="45" customWidth="1"/>
    <col min="6" max="6" width="23.7109375" style="44" bestFit="1" customWidth="1"/>
    <col min="7" max="40" width="2.5703125" style="44" bestFit="1" customWidth="1"/>
    <col min="41" max="53" width="2.140625" style="44" customWidth="1"/>
    <col min="54" max="55" width="9.140625" style="44"/>
    <col min="56" max="56" width="24.7109375" style="44" customWidth="1"/>
    <col min="57" max="57" width="27.7109375" style="44" customWidth="1"/>
    <col min="58" max="60" width="4.140625" style="44" bestFit="1" customWidth="1"/>
    <col min="61" max="61" width="4" style="44" bestFit="1" customWidth="1"/>
    <col min="62" max="16384" width="9.140625" style="44"/>
  </cols>
  <sheetData>
    <row r="1" spans="1:62" s="1" customFormat="1" ht="54" customHeight="1" thickBot="1">
      <c r="A1" s="567" t="s">
        <v>30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7"/>
    </row>
    <row r="2" spans="1:62" s="1" customFormat="1" ht="22.5" customHeight="1">
      <c r="A2" s="605" t="s">
        <v>142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  <c r="BC2" s="606"/>
      <c r="BD2" s="606"/>
      <c r="BE2" s="606"/>
      <c r="BF2" s="606"/>
      <c r="BG2" s="606"/>
      <c r="BH2" s="606"/>
      <c r="BI2" s="607"/>
    </row>
    <row r="3" spans="1:62" s="1" customFormat="1" ht="23.25" customHeight="1">
      <c r="A3" s="608" t="s">
        <v>143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608"/>
      <c r="AX3" s="608"/>
      <c r="AY3" s="608"/>
      <c r="AZ3" s="608"/>
      <c r="BA3" s="608"/>
      <c r="BB3" s="608"/>
      <c r="BC3" s="608"/>
      <c r="BD3" s="608"/>
      <c r="BE3" s="608"/>
      <c r="BF3" s="608"/>
      <c r="BG3" s="608"/>
      <c r="BH3" s="608"/>
      <c r="BI3" s="609"/>
    </row>
    <row r="4" spans="1:62" s="1" customFormat="1" ht="15.75">
      <c r="A4" s="150"/>
      <c r="B4" s="151"/>
      <c r="C4" s="151"/>
      <c r="D4" s="151"/>
      <c r="E4" s="151"/>
      <c r="F4" s="152"/>
      <c r="G4" s="613" t="s">
        <v>26</v>
      </c>
      <c r="H4" s="613"/>
      <c r="I4" s="613"/>
      <c r="J4" s="613"/>
      <c r="K4" s="613" t="s">
        <v>25</v>
      </c>
      <c r="L4" s="613"/>
      <c r="M4" s="613"/>
      <c r="N4" s="613"/>
      <c r="O4" s="613" t="s">
        <v>24</v>
      </c>
      <c r="P4" s="613"/>
      <c r="Q4" s="613"/>
      <c r="R4" s="613"/>
      <c r="S4" s="613" t="s">
        <v>23</v>
      </c>
      <c r="T4" s="613"/>
      <c r="U4" s="613"/>
      <c r="V4" s="613"/>
      <c r="W4" s="613" t="s">
        <v>22</v>
      </c>
      <c r="X4" s="613"/>
      <c r="Y4" s="613"/>
      <c r="Z4" s="613"/>
      <c r="AA4" s="613" t="s">
        <v>21</v>
      </c>
      <c r="AB4" s="613"/>
      <c r="AC4" s="613"/>
      <c r="AD4" s="613"/>
      <c r="AE4" s="613" t="s">
        <v>20</v>
      </c>
      <c r="AF4" s="613"/>
      <c r="AG4" s="613"/>
      <c r="AH4" s="613"/>
      <c r="AI4" s="613" t="s">
        <v>19</v>
      </c>
      <c r="AJ4" s="613"/>
      <c r="AK4" s="613"/>
      <c r="AL4" s="613"/>
      <c r="AM4" s="613" t="s">
        <v>18</v>
      </c>
      <c r="AN4" s="613"/>
      <c r="AO4" s="613"/>
      <c r="AP4" s="613"/>
      <c r="AQ4" s="613" t="s">
        <v>17</v>
      </c>
      <c r="AR4" s="613"/>
      <c r="AS4" s="613"/>
      <c r="AT4" s="613"/>
      <c r="AU4" s="613" t="s">
        <v>16</v>
      </c>
      <c r="AV4" s="613"/>
      <c r="AW4" s="613"/>
      <c r="AX4" s="613"/>
      <c r="AY4" s="613" t="s">
        <v>15</v>
      </c>
      <c r="AZ4" s="613"/>
      <c r="BA4" s="613"/>
      <c r="BB4" s="613"/>
      <c r="BC4" s="613"/>
      <c r="BD4" s="614" t="s">
        <v>13</v>
      </c>
      <c r="BE4" s="615" t="s">
        <v>12</v>
      </c>
      <c r="BF4" s="615" t="s">
        <v>11</v>
      </c>
      <c r="BG4" s="615"/>
      <c r="BH4" s="615"/>
      <c r="BI4" s="615"/>
    </row>
    <row r="5" spans="1:62" s="1" customFormat="1" ht="31.5" customHeight="1">
      <c r="A5" s="151" t="s">
        <v>10</v>
      </c>
      <c r="B5" s="151" t="s">
        <v>9</v>
      </c>
      <c r="C5" s="151" t="s">
        <v>144</v>
      </c>
      <c r="D5" s="151" t="s">
        <v>9</v>
      </c>
      <c r="E5" s="151" t="s">
        <v>8</v>
      </c>
      <c r="F5" s="152" t="s">
        <v>7</v>
      </c>
      <c r="G5" s="155">
        <v>1</v>
      </c>
      <c r="H5" s="156">
        <v>2</v>
      </c>
      <c r="I5" s="155">
        <v>3</v>
      </c>
      <c r="J5" s="155">
        <v>4</v>
      </c>
      <c r="K5" s="155">
        <v>1</v>
      </c>
      <c r="L5" s="155">
        <v>2</v>
      </c>
      <c r="M5" s="155">
        <v>3</v>
      </c>
      <c r="N5" s="155">
        <v>4</v>
      </c>
      <c r="O5" s="155">
        <v>1</v>
      </c>
      <c r="P5" s="155">
        <v>2</v>
      </c>
      <c r="Q5" s="155">
        <v>3</v>
      </c>
      <c r="R5" s="155">
        <v>4</v>
      </c>
      <c r="S5" s="155">
        <v>1</v>
      </c>
      <c r="T5" s="155">
        <v>2</v>
      </c>
      <c r="U5" s="155">
        <v>3</v>
      </c>
      <c r="V5" s="155">
        <v>4</v>
      </c>
      <c r="W5" s="155">
        <v>1</v>
      </c>
      <c r="X5" s="155">
        <v>2</v>
      </c>
      <c r="Y5" s="155">
        <v>3</v>
      </c>
      <c r="Z5" s="155">
        <v>4</v>
      </c>
      <c r="AA5" s="155">
        <v>1</v>
      </c>
      <c r="AB5" s="155">
        <v>2</v>
      </c>
      <c r="AC5" s="155">
        <v>3</v>
      </c>
      <c r="AD5" s="155">
        <v>4</v>
      </c>
      <c r="AE5" s="155">
        <v>1</v>
      </c>
      <c r="AF5" s="155">
        <v>2</v>
      </c>
      <c r="AG5" s="155">
        <v>3</v>
      </c>
      <c r="AH5" s="155">
        <v>4</v>
      </c>
      <c r="AI5" s="155">
        <v>1</v>
      </c>
      <c r="AJ5" s="155">
        <v>2</v>
      </c>
      <c r="AK5" s="155">
        <v>3</v>
      </c>
      <c r="AL5" s="155">
        <v>4</v>
      </c>
      <c r="AM5" s="155">
        <v>1</v>
      </c>
      <c r="AN5" s="155">
        <v>2</v>
      </c>
      <c r="AO5" s="155">
        <v>3</v>
      </c>
      <c r="AP5" s="155">
        <v>4</v>
      </c>
      <c r="AQ5" s="155">
        <v>1</v>
      </c>
      <c r="AR5" s="155">
        <v>2</v>
      </c>
      <c r="AS5" s="155">
        <v>3</v>
      </c>
      <c r="AT5" s="155">
        <v>4</v>
      </c>
      <c r="AU5" s="155">
        <v>1</v>
      </c>
      <c r="AV5" s="155">
        <v>2</v>
      </c>
      <c r="AW5" s="155">
        <v>3</v>
      </c>
      <c r="AX5" s="155">
        <v>4</v>
      </c>
      <c r="AY5" s="155">
        <v>1</v>
      </c>
      <c r="AZ5" s="155">
        <v>2</v>
      </c>
      <c r="BA5" s="155">
        <v>3</v>
      </c>
      <c r="BB5" s="155">
        <v>4</v>
      </c>
      <c r="BC5" s="155">
        <v>4</v>
      </c>
      <c r="BD5" s="614"/>
      <c r="BE5" s="615"/>
      <c r="BF5" s="153" t="s">
        <v>5</v>
      </c>
      <c r="BG5" s="153" t="s">
        <v>4</v>
      </c>
      <c r="BH5" s="153" t="s">
        <v>3</v>
      </c>
      <c r="BI5" s="154" t="s">
        <v>2</v>
      </c>
    </row>
    <row r="6" spans="1:62" s="165" customFormat="1" ht="30">
      <c r="A6" s="610" t="s">
        <v>151</v>
      </c>
      <c r="B6" s="610">
        <v>1</v>
      </c>
      <c r="C6" s="610" t="s">
        <v>156</v>
      </c>
      <c r="D6" s="610">
        <v>1</v>
      </c>
      <c r="E6" s="617" t="s">
        <v>145</v>
      </c>
      <c r="F6" s="157" t="s">
        <v>159</v>
      </c>
      <c r="G6" s="158"/>
      <c r="H6" s="159"/>
      <c r="I6" s="159"/>
      <c r="J6" s="159"/>
      <c r="K6" s="158"/>
      <c r="L6" s="158"/>
      <c r="M6" s="158"/>
      <c r="N6" s="159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1"/>
      <c r="AE6" s="161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1"/>
      <c r="BC6" s="161"/>
      <c r="BD6" s="616" t="s">
        <v>146</v>
      </c>
      <c r="BE6" s="610" t="s">
        <v>449</v>
      </c>
      <c r="BF6" s="162"/>
      <c r="BG6" s="162"/>
      <c r="BH6" s="162"/>
      <c r="BI6" s="163"/>
      <c r="BJ6" s="164"/>
    </row>
    <row r="7" spans="1:62" s="165" customFormat="1" ht="90">
      <c r="A7" s="611"/>
      <c r="B7" s="611"/>
      <c r="C7" s="611"/>
      <c r="D7" s="611"/>
      <c r="E7" s="617"/>
      <c r="F7" s="157" t="s">
        <v>160</v>
      </c>
      <c r="G7" s="158"/>
      <c r="H7" s="159"/>
      <c r="I7" s="159"/>
      <c r="J7" s="159"/>
      <c r="K7" s="158"/>
      <c r="L7" s="158"/>
      <c r="M7" s="158"/>
      <c r="N7" s="159"/>
      <c r="O7" s="159"/>
      <c r="P7" s="159"/>
      <c r="Q7" s="159"/>
      <c r="R7" s="159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66"/>
      <c r="AE7" s="166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66"/>
      <c r="BC7" s="166"/>
      <c r="BD7" s="616"/>
      <c r="BE7" s="611"/>
      <c r="BF7" s="162"/>
      <c r="BG7" s="162"/>
      <c r="BH7" s="162"/>
      <c r="BI7" s="163"/>
      <c r="BJ7" s="164"/>
    </row>
    <row r="8" spans="1:62" s="165" customFormat="1" ht="255">
      <c r="A8" s="611"/>
      <c r="B8" s="611"/>
      <c r="C8" s="611"/>
      <c r="D8" s="175">
        <v>2</v>
      </c>
      <c r="E8" s="167" t="s">
        <v>147</v>
      </c>
      <c r="F8" s="162" t="s">
        <v>148</v>
      </c>
      <c r="G8" s="160"/>
      <c r="H8" s="160"/>
      <c r="I8" s="168"/>
      <c r="J8" s="168"/>
      <c r="K8" s="160"/>
      <c r="L8" s="160"/>
      <c r="M8" s="160"/>
      <c r="N8" s="169"/>
      <c r="O8" s="160"/>
      <c r="P8" s="170"/>
      <c r="Q8" s="170"/>
      <c r="R8" s="171"/>
      <c r="S8" s="159"/>
      <c r="T8" s="159"/>
      <c r="U8" s="159"/>
      <c r="V8" s="158"/>
      <c r="W8" s="160"/>
      <c r="X8" s="160"/>
      <c r="Y8" s="160"/>
      <c r="Z8" s="160"/>
      <c r="AA8" s="160"/>
      <c r="AB8" s="169"/>
      <c r="AC8" s="169"/>
      <c r="AD8" s="161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1"/>
      <c r="BC8" s="161"/>
      <c r="BD8" s="616"/>
      <c r="BE8" s="611"/>
      <c r="BF8" s="162"/>
      <c r="BG8" s="162"/>
      <c r="BH8" s="162"/>
      <c r="BI8" s="163"/>
    </row>
    <row r="9" spans="1:62" s="165" customFormat="1" ht="238.5" customHeight="1">
      <c r="A9" s="611"/>
      <c r="B9" s="611"/>
      <c r="C9" s="611"/>
      <c r="D9" s="610">
        <v>3</v>
      </c>
      <c r="E9" s="617" t="s">
        <v>149</v>
      </c>
      <c r="F9" s="157" t="s">
        <v>161</v>
      </c>
      <c r="G9" s="160"/>
      <c r="H9" s="160"/>
      <c r="I9" s="160"/>
      <c r="J9" s="160"/>
      <c r="K9" s="160"/>
      <c r="L9" s="160"/>
      <c r="M9" s="160"/>
      <c r="N9" s="169"/>
      <c r="O9" s="160"/>
      <c r="P9" s="160"/>
      <c r="Q9" s="160"/>
      <c r="R9" s="170"/>
      <c r="S9" s="170"/>
      <c r="T9" s="170"/>
      <c r="U9" s="170"/>
      <c r="V9" s="170"/>
      <c r="W9" s="170"/>
      <c r="X9" s="170"/>
      <c r="Y9" s="170"/>
      <c r="Z9" s="171"/>
      <c r="AA9" s="172"/>
      <c r="AB9" s="172"/>
      <c r="AC9" s="159"/>
      <c r="AD9" s="159"/>
      <c r="AE9" s="159"/>
      <c r="AF9" s="159"/>
      <c r="AG9" s="159"/>
      <c r="AH9" s="159"/>
      <c r="AI9" s="159"/>
      <c r="AJ9" s="159"/>
      <c r="AK9" s="159"/>
      <c r="AL9" s="158"/>
      <c r="AM9" s="158"/>
      <c r="AN9" s="158"/>
      <c r="AO9" s="158"/>
      <c r="AP9" s="159"/>
      <c r="AQ9" s="169"/>
      <c r="AR9" s="169"/>
      <c r="AS9" s="169"/>
      <c r="AT9" s="160"/>
      <c r="AU9" s="169"/>
      <c r="AV9" s="169"/>
      <c r="AW9" s="169"/>
      <c r="AX9" s="170"/>
      <c r="AY9" s="160"/>
      <c r="AZ9" s="160"/>
      <c r="BA9" s="160"/>
      <c r="BB9" s="161"/>
      <c r="BC9" s="161"/>
      <c r="BD9" s="616"/>
      <c r="BE9" s="611"/>
      <c r="BF9" s="162"/>
      <c r="BG9" s="162"/>
      <c r="BH9" s="162"/>
      <c r="BI9" s="163"/>
    </row>
    <row r="10" spans="1:62" s="165" customFormat="1" ht="58.5" customHeight="1">
      <c r="A10" s="611"/>
      <c r="B10" s="611"/>
      <c r="C10" s="611"/>
      <c r="D10" s="612"/>
      <c r="E10" s="617"/>
      <c r="F10" s="157" t="s">
        <v>162</v>
      </c>
      <c r="G10" s="160"/>
      <c r="H10" s="160"/>
      <c r="I10" s="160"/>
      <c r="J10" s="160"/>
      <c r="K10" s="160"/>
      <c r="L10" s="160"/>
      <c r="M10" s="160"/>
      <c r="N10" s="169"/>
      <c r="O10" s="160"/>
      <c r="P10" s="160"/>
      <c r="Q10" s="16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66"/>
      <c r="BC10" s="166"/>
      <c r="BD10" s="616"/>
      <c r="BE10" s="611"/>
      <c r="BF10" s="162"/>
      <c r="BG10" s="162"/>
      <c r="BH10" s="162"/>
      <c r="BI10" s="163"/>
    </row>
    <row r="11" spans="1:62" s="165" customFormat="1" ht="154.5" customHeight="1">
      <c r="A11" s="612"/>
      <c r="B11" s="612"/>
      <c r="C11" s="612"/>
      <c r="D11" s="176">
        <v>4</v>
      </c>
      <c r="E11" s="167" t="s">
        <v>157</v>
      </c>
      <c r="F11" s="162" t="s">
        <v>150</v>
      </c>
      <c r="G11" s="159"/>
      <c r="H11" s="159"/>
      <c r="I11" s="159"/>
      <c r="J11" s="159"/>
      <c r="K11" s="169"/>
      <c r="L11" s="169"/>
      <c r="M11" s="169"/>
      <c r="N11" s="169"/>
      <c r="O11" s="169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70"/>
      <c r="AX11" s="170"/>
      <c r="AY11" s="170"/>
      <c r="AZ11" s="170"/>
      <c r="BA11" s="170"/>
      <c r="BB11" s="173"/>
      <c r="BC11" s="173"/>
      <c r="BD11" s="616"/>
      <c r="BE11" s="611"/>
      <c r="BF11" s="162"/>
      <c r="BG11" s="162"/>
      <c r="BH11" s="162"/>
      <c r="BI11" s="163"/>
    </row>
    <row r="12" spans="1:62" s="165" customFormat="1" ht="225">
      <c r="A12" s="610" t="s">
        <v>152</v>
      </c>
      <c r="B12" s="610">
        <v>2</v>
      </c>
      <c r="C12" s="610" t="s">
        <v>154</v>
      </c>
      <c r="D12" s="610">
        <v>1</v>
      </c>
      <c r="E12" s="618" t="s">
        <v>153</v>
      </c>
      <c r="F12" s="177" t="s">
        <v>164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66"/>
      <c r="BC12" s="166"/>
      <c r="BD12" s="616"/>
      <c r="BE12" s="611"/>
      <c r="BF12" s="162"/>
      <c r="BG12" s="162"/>
      <c r="BH12" s="162"/>
      <c r="BI12" s="163"/>
    </row>
    <row r="13" spans="1:62" s="165" customFormat="1" ht="195">
      <c r="A13" s="611"/>
      <c r="B13" s="611"/>
      <c r="C13" s="611"/>
      <c r="D13" s="611"/>
      <c r="E13" s="619"/>
      <c r="F13" s="177" t="s">
        <v>163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616"/>
      <c r="BE13" s="611"/>
      <c r="BF13" s="162"/>
      <c r="BG13" s="162"/>
      <c r="BH13" s="162"/>
      <c r="BI13" s="163"/>
    </row>
    <row r="14" spans="1:62" s="165" customFormat="1" ht="224.25" customHeight="1">
      <c r="A14" s="611"/>
      <c r="B14" s="611"/>
      <c r="C14" s="611"/>
      <c r="D14" s="175">
        <v>2</v>
      </c>
      <c r="E14" s="174" t="s">
        <v>29</v>
      </c>
      <c r="F14" s="177" t="s">
        <v>165</v>
      </c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616"/>
      <c r="BE14" s="611"/>
      <c r="BF14" s="162"/>
      <c r="BG14" s="162"/>
      <c r="BH14" s="162"/>
      <c r="BI14" s="163"/>
    </row>
    <row r="15" spans="1:62" s="165" customFormat="1" ht="240">
      <c r="A15" s="611"/>
      <c r="B15" s="611"/>
      <c r="C15" s="611"/>
      <c r="D15" s="611">
        <v>3</v>
      </c>
      <c r="E15" s="610" t="s">
        <v>155</v>
      </c>
      <c r="F15" s="177" t="s">
        <v>158</v>
      </c>
      <c r="G15" s="169"/>
      <c r="H15" s="169"/>
      <c r="I15" s="169"/>
      <c r="J15" s="169"/>
      <c r="K15" s="159"/>
      <c r="L15" s="159"/>
      <c r="M15" s="159"/>
      <c r="N15" s="159"/>
      <c r="O15" s="169"/>
      <c r="P15" s="169"/>
      <c r="Q15" s="169"/>
      <c r="R15" s="169"/>
      <c r="S15" s="169"/>
      <c r="T15" s="169"/>
      <c r="U15" s="169"/>
      <c r="V15" s="169"/>
      <c r="W15" s="159"/>
      <c r="X15" s="159"/>
      <c r="Y15" s="159"/>
      <c r="Z15" s="15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616"/>
      <c r="BE15" s="611"/>
      <c r="BF15" s="162"/>
      <c r="BG15" s="162"/>
      <c r="BH15" s="162"/>
      <c r="BI15" s="163"/>
    </row>
    <row r="16" spans="1:62" s="165" customFormat="1" ht="86.25" customHeight="1">
      <c r="A16" s="611"/>
      <c r="B16" s="611"/>
      <c r="C16" s="611"/>
      <c r="D16" s="611"/>
      <c r="E16" s="611"/>
      <c r="F16" s="177" t="s">
        <v>166</v>
      </c>
      <c r="G16" s="159"/>
      <c r="H16" s="159"/>
      <c r="I16" s="159"/>
      <c r="J16" s="159"/>
      <c r="K16" s="169"/>
      <c r="L16" s="169"/>
      <c r="M16" s="169"/>
      <c r="N16" s="169"/>
      <c r="O16" s="169"/>
      <c r="P16" s="169"/>
      <c r="Q16" s="169"/>
      <c r="R16" s="169"/>
      <c r="S16" s="159"/>
      <c r="T16" s="159"/>
      <c r="U16" s="159"/>
      <c r="V16" s="159"/>
      <c r="W16" s="169"/>
      <c r="X16" s="169"/>
      <c r="Y16" s="169"/>
      <c r="Z16" s="169"/>
      <c r="AA16" s="169"/>
      <c r="AB16" s="169"/>
      <c r="AC16" s="169"/>
      <c r="AD16" s="169"/>
      <c r="AE16" s="159"/>
      <c r="AF16" s="159"/>
      <c r="AG16" s="159"/>
      <c r="AH16" s="159"/>
      <c r="AI16" s="169"/>
      <c r="AJ16" s="169"/>
      <c r="AK16" s="169"/>
      <c r="AL16" s="169"/>
      <c r="AM16" s="169"/>
      <c r="AN16" s="169"/>
      <c r="AO16" s="169"/>
      <c r="AP16" s="169"/>
      <c r="AQ16" s="159"/>
      <c r="AR16" s="159"/>
      <c r="AS16" s="159"/>
      <c r="AT16" s="159"/>
      <c r="AU16" s="169"/>
      <c r="AV16" s="169"/>
      <c r="AW16" s="169"/>
      <c r="AX16" s="169"/>
      <c r="AY16" s="169"/>
      <c r="AZ16" s="169"/>
      <c r="BA16" s="169"/>
      <c r="BB16" s="169"/>
      <c r="BC16" s="169"/>
      <c r="BD16" s="616"/>
      <c r="BE16" s="611"/>
      <c r="BF16" s="162"/>
      <c r="BG16" s="162"/>
      <c r="BH16" s="162"/>
      <c r="BI16" s="163"/>
    </row>
    <row r="17" spans="1:62" s="165" customFormat="1" ht="72.75" customHeight="1">
      <c r="A17" s="612"/>
      <c r="B17" s="612"/>
      <c r="C17" s="612"/>
      <c r="D17" s="612"/>
      <c r="E17" s="612"/>
      <c r="F17" s="177" t="s">
        <v>167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616"/>
      <c r="BE17" s="612"/>
      <c r="BF17" s="162"/>
      <c r="BG17" s="162"/>
      <c r="BH17" s="162"/>
      <c r="BI17" s="163"/>
    </row>
    <row r="18" spans="1:62" s="1" customFormat="1" ht="21.75" customHeight="1" thickBot="1">
      <c r="A18" s="620" t="s">
        <v>284</v>
      </c>
      <c r="B18" s="620"/>
      <c r="C18" s="620"/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0"/>
      <c r="AG18" s="620"/>
      <c r="AH18" s="620"/>
      <c r="AI18" s="620"/>
      <c r="AJ18" s="620"/>
      <c r="AK18" s="620"/>
      <c r="AL18" s="620"/>
      <c r="AM18" s="620"/>
      <c r="AN18" s="620"/>
      <c r="AO18" s="620"/>
      <c r="AP18" s="620"/>
      <c r="AQ18" s="620"/>
      <c r="AR18" s="620"/>
      <c r="AS18" s="620"/>
      <c r="AT18" s="620"/>
      <c r="AU18" s="620"/>
      <c r="AV18" s="620"/>
      <c r="AW18" s="620"/>
      <c r="AX18" s="620"/>
      <c r="AY18" s="620"/>
      <c r="AZ18" s="620"/>
      <c r="BA18" s="620"/>
      <c r="BB18" s="620"/>
      <c r="BC18" s="620"/>
      <c r="BD18" s="620"/>
      <c r="BE18" s="344"/>
      <c r="BF18" s="344"/>
      <c r="BG18" s="344"/>
      <c r="BH18" s="344"/>
      <c r="BI18" s="345"/>
    </row>
    <row r="19" spans="1:62" s="1" customFormat="1" ht="109.5" customHeight="1" thickBot="1">
      <c r="A19" s="596" t="s">
        <v>285</v>
      </c>
      <c r="B19" s="621">
        <v>1</v>
      </c>
      <c r="C19" s="596" t="s">
        <v>286</v>
      </c>
      <c r="D19" s="346">
        <v>1</v>
      </c>
      <c r="E19" s="347" t="s">
        <v>287</v>
      </c>
      <c r="F19" s="348" t="s">
        <v>321</v>
      </c>
      <c r="G19" s="349"/>
      <c r="H19" s="350"/>
      <c r="I19" s="351"/>
      <c r="J19" s="351"/>
      <c r="K19" s="352"/>
      <c r="L19" s="352"/>
      <c r="M19" s="352"/>
      <c r="N19" s="351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4"/>
      <c r="AE19" s="354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5"/>
      <c r="AR19" s="355"/>
      <c r="AS19" s="355"/>
      <c r="AT19" s="355"/>
      <c r="AU19" s="353"/>
      <c r="AV19" s="353"/>
      <c r="AW19" s="353"/>
      <c r="AX19" s="353"/>
      <c r="AY19" s="353"/>
      <c r="AZ19" s="353"/>
      <c r="BA19" s="353"/>
      <c r="BB19" s="354"/>
      <c r="BC19" s="354"/>
      <c r="BD19" s="596" t="s">
        <v>288</v>
      </c>
      <c r="BE19" s="596" t="s">
        <v>452</v>
      </c>
      <c r="BF19" s="357"/>
      <c r="BG19" s="357"/>
      <c r="BH19" s="357"/>
      <c r="BI19" s="358"/>
      <c r="BJ19" s="30"/>
    </row>
    <row r="20" spans="1:62" s="1" customFormat="1" ht="165.75" customHeight="1" thickBot="1">
      <c r="A20" s="597"/>
      <c r="B20" s="597"/>
      <c r="C20" s="597"/>
      <c r="D20" s="346">
        <v>2</v>
      </c>
      <c r="E20" s="359" t="s">
        <v>320</v>
      </c>
      <c r="F20" s="348" t="s">
        <v>289</v>
      </c>
      <c r="G20" s="360"/>
      <c r="H20" s="360"/>
      <c r="I20" s="361"/>
      <c r="J20" s="361"/>
      <c r="K20" s="355"/>
      <c r="L20" s="355"/>
      <c r="M20" s="355"/>
      <c r="N20" s="362"/>
      <c r="O20" s="355"/>
      <c r="P20" s="355"/>
      <c r="Q20" s="355"/>
      <c r="R20" s="362"/>
      <c r="S20" s="362"/>
      <c r="T20" s="362"/>
      <c r="U20" s="362"/>
      <c r="V20" s="355"/>
      <c r="W20" s="355"/>
      <c r="X20" s="355"/>
      <c r="Y20" s="355"/>
      <c r="Z20" s="355"/>
      <c r="AA20" s="355"/>
      <c r="AB20" s="362"/>
      <c r="AC20" s="362"/>
      <c r="AD20" s="360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5"/>
      <c r="BB20" s="360"/>
      <c r="BC20" s="360"/>
      <c r="BD20" s="597"/>
      <c r="BE20" s="597"/>
      <c r="BF20" s="357"/>
      <c r="BG20" s="357"/>
      <c r="BH20" s="357"/>
      <c r="BI20" s="358"/>
    </row>
    <row r="21" spans="1:62" s="1" customFormat="1" ht="57" customHeight="1" thickBot="1">
      <c r="A21" s="597"/>
      <c r="B21" s="597"/>
      <c r="C21" s="597"/>
      <c r="D21" s="346">
        <v>3</v>
      </c>
      <c r="E21" s="359" t="s">
        <v>290</v>
      </c>
      <c r="F21" s="348" t="s">
        <v>291</v>
      </c>
      <c r="G21" s="360"/>
      <c r="H21" s="360"/>
      <c r="I21" s="355"/>
      <c r="J21" s="355"/>
      <c r="K21" s="355"/>
      <c r="L21" s="355"/>
      <c r="M21" s="355"/>
      <c r="N21" s="362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355"/>
      <c r="AY21" s="355"/>
      <c r="AZ21" s="355"/>
      <c r="BA21" s="355"/>
      <c r="BB21" s="360"/>
      <c r="BC21" s="360"/>
      <c r="BD21" s="597"/>
      <c r="BE21" s="597"/>
      <c r="BF21" s="357"/>
      <c r="BG21" s="357"/>
      <c r="BH21" s="357"/>
      <c r="BI21" s="358"/>
    </row>
    <row r="22" spans="1:62" s="1" customFormat="1" ht="110.25">
      <c r="A22" s="597"/>
      <c r="B22" s="597"/>
      <c r="C22" s="597"/>
      <c r="D22" s="346">
        <v>4</v>
      </c>
      <c r="E22" s="364" t="s">
        <v>292</v>
      </c>
      <c r="F22" s="365" t="s">
        <v>293</v>
      </c>
      <c r="G22" s="366"/>
      <c r="H22" s="366"/>
      <c r="I22" s="367"/>
      <c r="J22" s="367"/>
      <c r="K22" s="367"/>
      <c r="L22" s="367"/>
      <c r="M22" s="367"/>
      <c r="N22" s="367"/>
      <c r="O22" s="367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8"/>
      <c r="AM22" s="368"/>
      <c r="AN22" s="368"/>
      <c r="AO22" s="368"/>
      <c r="AP22" s="368"/>
      <c r="AQ22" s="368"/>
      <c r="AR22" s="368"/>
      <c r="AS22" s="368"/>
      <c r="AT22" s="368"/>
      <c r="AU22" s="368"/>
      <c r="AV22" s="368"/>
      <c r="AW22" s="368"/>
      <c r="AX22" s="368"/>
      <c r="AY22" s="368"/>
      <c r="AZ22" s="368"/>
      <c r="BA22" s="368"/>
      <c r="BB22" s="369"/>
      <c r="BC22" s="369"/>
      <c r="BD22" s="597"/>
      <c r="BE22" s="597"/>
      <c r="BF22" s="370"/>
      <c r="BG22" s="370"/>
      <c r="BH22" s="370"/>
      <c r="BI22" s="371"/>
    </row>
    <row r="23" spans="1:62" s="6" customFormat="1" ht="83.25" customHeight="1">
      <c r="A23" s="597"/>
      <c r="B23" s="597"/>
      <c r="C23" s="597"/>
      <c r="D23" s="372">
        <v>5</v>
      </c>
      <c r="E23" s="373" t="s">
        <v>294</v>
      </c>
      <c r="F23" s="348" t="s">
        <v>295</v>
      </c>
      <c r="G23" s="374"/>
      <c r="H23" s="374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597"/>
      <c r="BE23" s="597"/>
      <c r="BF23" s="357"/>
      <c r="BG23" s="357"/>
      <c r="BH23" s="357"/>
      <c r="BI23" s="358"/>
    </row>
    <row r="24" spans="1:62" s="1" customFormat="1" ht="85.5" customHeight="1">
      <c r="A24" s="597"/>
      <c r="B24" s="597"/>
      <c r="C24" s="597"/>
      <c r="D24" s="375">
        <v>6</v>
      </c>
      <c r="E24" s="373" t="s">
        <v>294</v>
      </c>
      <c r="F24" s="348" t="s">
        <v>295</v>
      </c>
      <c r="G24" s="366"/>
      <c r="H24" s="366"/>
      <c r="I24" s="367"/>
      <c r="J24" s="367"/>
      <c r="K24" s="367"/>
      <c r="L24" s="367"/>
      <c r="M24" s="367"/>
      <c r="N24" s="367"/>
      <c r="O24" s="367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  <c r="AY24" s="368"/>
      <c r="AZ24" s="368"/>
      <c r="BA24" s="368"/>
      <c r="BB24" s="369"/>
      <c r="BC24" s="369"/>
      <c r="BD24" s="597"/>
      <c r="BE24" s="597"/>
      <c r="BF24" s="370"/>
      <c r="BG24" s="370"/>
      <c r="BH24" s="370"/>
      <c r="BI24" s="371"/>
    </row>
    <row r="25" spans="1:62" s="1" customFormat="1" ht="47.25" customHeight="1">
      <c r="A25" s="597"/>
      <c r="B25" s="597"/>
      <c r="C25" s="597"/>
      <c r="D25" s="372">
        <v>7</v>
      </c>
      <c r="E25" s="364" t="s">
        <v>296</v>
      </c>
      <c r="F25" s="365" t="s">
        <v>297</v>
      </c>
      <c r="G25" s="366"/>
      <c r="H25" s="366"/>
      <c r="I25" s="367"/>
      <c r="J25" s="367"/>
      <c r="K25" s="367"/>
      <c r="L25" s="367"/>
      <c r="M25" s="367"/>
      <c r="N25" s="367"/>
      <c r="O25" s="367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9"/>
      <c r="BC25" s="369"/>
      <c r="BD25" s="597"/>
      <c r="BE25" s="597"/>
      <c r="BF25" s="370"/>
      <c r="BG25" s="370"/>
      <c r="BH25" s="370"/>
      <c r="BI25" s="371"/>
    </row>
    <row r="26" spans="1:62" s="1" customFormat="1" ht="110.25">
      <c r="A26" s="597"/>
      <c r="B26" s="597"/>
      <c r="C26" s="597"/>
      <c r="D26" s="596">
        <v>8</v>
      </c>
      <c r="E26" s="622" t="s">
        <v>298</v>
      </c>
      <c r="F26" s="348" t="s">
        <v>299</v>
      </c>
      <c r="G26" s="366"/>
      <c r="H26" s="366"/>
      <c r="I26" s="367"/>
      <c r="J26" s="367"/>
      <c r="K26" s="376"/>
      <c r="L26" s="376"/>
      <c r="M26" s="376"/>
      <c r="N26" s="376"/>
      <c r="O26" s="376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8"/>
      <c r="BC26" s="378"/>
      <c r="BD26" s="597"/>
      <c r="BE26" s="597"/>
      <c r="BF26" s="379"/>
      <c r="BG26" s="379"/>
      <c r="BH26" s="379"/>
      <c r="BI26" s="380"/>
    </row>
    <row r="27" spans="1:62" s="1" customFormat="1" ht="60" customHeight="1">
      <c r="A27" s="598"/>
      <c r="B27" s="597"/>
      <c r="C27" s="598"/>
      <c r="D27" s="598"/>
      <c r="E27" s="623"/>
      <c r="F27" s="381" t="s">
        <v>300</v>
      </c>
      <c r="G27" s="374"/>
      <c r="H27" s="374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597"/>
      <c r="BE27" s="597"/>
      <c r="BF27" s="363"/>
      <c r="BG27" s="363"/>
      <c r="BH27" s="363"/>
      <c r="BI27" s="380"/>
    </row>
    <row r="28" spans="1:62" s="1" customFormat="1" ht="141.75">
      <c r="A28" s="596" t="s">
        <v>152</v>
      </c>
      <c r="B28" s="599">
        <v>1</v>
      </c>
      <c r="C28" s="596" t="s">
        <v>301</v>
      </c>
      <c r="D28" s="382">
        <v>1</v>
      </c>
      <c r="E28" s="383" t="s">
        <v>302</v>
      </c>
      <c r="F28" s="384" t="s">
        <v>303</v>
      </c>
      <c r="G28" s="385"/>
      <c r="H28" s="385"/>
      <c r="I28" s="386"/>
      <c r="J28" s="386"/>
      <c r="K28" s="386"/>
      <c r="L28" s="386"/>
      <c r="M28" s="386"/>
      <c r="N28" s="386"/>
      <c r="O28" s="387"/>
      <c r="P28" s="387"/>
      <c r="Q28" s="387"/>
      <c r="R28" s="387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  <c r="BB28" s="386"/>
      <c r="BC28" s="386"/>
      <c r="BD28" s="597"/>
      <c r="BE28" s="597"/>
      <c r="BF28" s="379"/>
      <c r="BG28" s="379"/>
      <c r="BH28" s="379"/>
      <c r="BI28" s="388"/>
    </row>
    <row r="29" spans="1:62" s="1" customFormat="1" ht="78.75">
      <c r="A29" s="597"/>
      <c r="B29" s="599"/>
      <c r="C29" s="597"/>
      <c r="D29" s="389">
        <v>2</v>
      </c>
      <c r="E29" s="390" t="s">
        <v>304</v>
      </c>
      <c r="F29" s="356" t="s">
        <v>305</v>
      </c>
      <c r="G29" s="366"/>
      <c r="H29" s="366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597"/>
      <c r="BE29" s="597"/>
      <c r="BF29" s="370"/>
      <c r="BG29" s="370"/>
      <c r="BH29" s="370"/>
      <c r="BI29" s="371"/>
    </row>
    <row r="30" spans="1:62" s="6" customFormat="1" ht="47.25">
      <c r="A30" s="597"/>
      <c r="B30" s="600"/>
      <c r="C30" s="598"/>
      <c r="D30" s="372">
        <v>3</v>
      </c>
      <c r="E30" s="373" t="s">
        <v>306</v>
      </c>
      <c r="F30" s="348" t="s">
        <v>307</v>
      </c>
      <c r="G30" s="374"/>
      <c r="H30" s="374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62"/>
      <c r="BB30" s="362"/>
      <c r="BC30" s="362"/>
      <c r="BD30" s="597"/>
      <c r="BE30" s="597"/>
      <c r="BF30" s="357"/>
      <c r="BG30" s="357"/>
      <c r="BH30" s="357"/>
      <c r="BI30" s="358"/>
    </row>
    <row r="31" spans="1:62" s="1" customFormat="1" ht="110.25" customHeight="1">
      <c r="A31" s="597"/>
      <c r="B31" s="601">
        <v>2</v>
      </c>
      <c r="C31" s="596" t="s">
        <v>308</v>
      </c>
      <c r="D31" s="382">
        <v>1</v>
      </c>
      <c r="E31" s="383" t="s">
        <v>309</v>
      </c>
      <c r="F31" s="384" t="s">
        <v>310</v>
      </c>
      <c r="G31" s="391"/>
      <c r="H31" s="391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7"/>
      <c r="AU31" s="387"/>
      <c r="AV31" s="387"/>
      <c r="AW31" s="387"/>
      <c r="AX31" s="387"/>
      <c r="AY31" s="387"/>
      <c r="AZ31" s="387"/>
      <c r="BA31" s="387"/>
      <c r="BB31" s="387"/>
      <c r="BC31" s="387"/>
      <c r="BD31" s="597"/>
      <c r="BE31" s="597"/>
      <c r="BF31" s="379"/>
      <c r="BG31" s="379"/>
      <c r="BH31" s="379"/>
      <c r="BI31" s="388"/>
    </row>
    <row r="32" spans="1:62" s="1" customFormat="1" ht="53.25" customHeight="1" thickBot="1">
      <c r="A32" s="597"/>
      <c r="B32" s="599"/>
      <c r="C32" s="597"/>
      <c r="D32" s="372">
        <v>2</v>
      </c>
      <c r="E32" s="392" t="s">
        <v>311</v>
      </c>
      <c r="F32" s="357" t="s">
        <v>312</v>
      </c>
      <c r="G32" s="360"/>
      <c r="H32" s="360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355"/>
      <c r="AS32" s="355"/>
      <c r="AT32" s="355"/>
      <c r="AU32" s="355"/>
      <c r="AV32" s="355"/>
      <c r="AW32" s="355"/>
      <c r="AX32" s="355"/>
      <c r="AY32" s="355"/>
      <c r="AZ32" s="355"/>
      <c r="BA32" s="355"/>
      <c r="BB32" s="360"/>
      <c r="BC32" s="360"/>
      <c r="BD32" s="597"/>
      <c r="BE32" s="597"/>
      <c r="BF32" s="348"/>
      <c r="BG32" s="348"/>
      <c r="BH32" s="348"/>
      <c r="BI32" s="358"/>
    </row>
    <row r="33" spans="1:62" s="1" customFormat="1" ht="94.5">
      <c r="A33" s="597"/>
      <c r="B33" s="599"/>
      <c r="C33" s="597"/>
      <c r="D33" s="372">
        <v>3</v>
      </c>
      <c r="E33" s="393" t="s">
        <v>313</v>
      </c>
      <c r="F33" s="394" t="s">
        <v>314</v>
      </c>
      <c r="G33" s="360"/>
      <c r="H33" s="360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5"/>
      <c r="AV33" s="355"/>
      <c r="AW33" s="355"/>
      <c r="AX33" s="355"/>
      <c r="AY33" s="355"/>
      <c r="AZ33" s="355"/>
      <c r="BA33" s="355"/>
      <c r="BB33" s="360"/>
      <c r="BC33" s="360"/>
      <c r="BD33" s="597"/>
      <c r="BE33" s="597"/>
      <c r="BF33" s="356"/>
      <c r="BG33" s="356"/>
      <c r="BH33" s="356"/>
      <c r="BI33" s="371"/>
    </row>
    <row r="34" spans="1:62" s="1" customFormat="1" ht="79.5" thickBot="1">
      <c r="A34" s="597"/>
      <c r="B34" s="599"/>
      <c r="C34" s="597"/>
      <c r="D34" s="596">
        <v>4</v>
      </c>
      <c r="E34" s="622" t="s">
        <v>315</v>
      </c>
      <c r="F34" s="348" t="s">
        <v>322</v>
      </c>
      <c r="G34" s="360"/>
      <c r="H34" s="360"/>
      <c r="I34" s="355"/>
      <c r="J34" s="355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2"/>
      <c r="BA34" s="352"/>
      <c r="BB34" s="349"/>
      <c r="BC34" s="349"/>
      <c r="BD34" s="597"/>
      <c r="BE34" s="597"/>
      <c r="BF34" s="395"/>
      <c r="BG34" s="395"/>
      <c r="BH34" s="395"/>
      <c r="BI34" s="396"/>
    </row>
    <row r="35" spans="1:62" s="1" customFormat="1" ht="64.5" customHeight="1" thickTop="1" thickBot="1">
      <c r="A35" s="597"/>
      <c r="B35" s="599"/>
      <c r="C35" s="597"/>
      <c r="D35" s="598"/>
      <c r="E35" s="623"/>
      <c r="F35" s="397" t="s">
        <v>323</v>
      </c>
      <c r="G35" s="369"/>
      <c r="H35" s="369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368"/>
      <c r="AS35" s="368"/>
      <c r="AT35" s="368"/>
      <c r="AU35" s="368"/>
      <c r="AV35" s="368"/>
      <c r="AW35" s="368"/>
      <c r="AX35" s="368"/>
      <c r="AY35" s="368"/>
      <c r="AZ35" s="368"/>
      <c r="BA35" s="368"/>
      <c r="BB35" s="369"/>
      <c r="BC35" s="369"/>
      <c r="BD35" s="597"/>
      <c r="BE35" s="597"/>
      <c r="BF35" s="363"/>
      <c r="BG35" s="363"/>
      <c r="BH35" s="363"/>
      <c r="BI35" s="380"/>
    </row>
    <row r="36" spans="1:62" s="1" customFormat="1" ht="141.75">
      <c r="A36" s="597"/>
      <c r="B36" s="599"/>
      <c r="C36" s="597"/>
      <c r="D36" s="372">
        <v>5</v>
      </c>
      <c r="E36" s="392" t="s">
        <v>316</v>
      </c>
      <c r="F36" s="398" t="s">
        <v>317</v>
      </c>
      <c r="G36" s="399"/>
      <c r="H36" s="400"/>
      <c r="I36" s="376"/>
      <c r="J36" s="376"/>
      <c r="K36" s="367"/>
      <c r="L36" s="376"/>
      <c r="M36" s="376"/>
      <c r="N36" s="376"/>
      <c r="O36" s="367"/>
      <c r="P36" s="376"/>
      <c r="Q36" s="376"/>
      <c r="R36" s="376"/>
      <c r="S36" s="367"/>
      <c r="T36" s="376"/>
      <c r="U36" s="376"/>
      <c r="V36" s="376"/>
      <c r="W36" s="367"/>
      <c r="X36" s="376"/>
      <c r="Y36" s="376"/>
      <c r="Z36" s="376"/>
      <c r="AA36" s="367"/>
      <c r="AB36" s="376"/>
      <c r="AC36" s="376"/>
      <c r="AD36" s="376"/>
      <c r="AE36" s="367"/>
      <c r="AF36" s="376"/>
      <c r="AG36" s="376"/>
      <c r="AH36" s="376"/>
      <c r="AI36" s="367"/>
      <c r="AJ36" s="376"/>
      <c r="AK36" s="376"/>
      <c r="AL36" s="376"/>
      <c r="AM36" s="367"/>
      <c r="AN36" s="376"/>
      <c r="AO36" s="376"/>
      <c r="AP36" s="376"/>
      <c r="AQ36" s="367"/>
      <c r="AR36" s="376"/>
      <c r="AS36" s="376"/>
      <c r="AT36" s="376"/>
      <c r="AU36" s="367"/>
      <c r="AV36" s="376"/>
      <c r="AW36" s="376"/>
      <c r="AX36" s="376"/>
      <c r="AY36" s="367"/>
      <c r="AZ36" s="376"/>
      <c r="BA36" s="376"/>
      <c r="BB36" s="376"/>
      <c r="BC36" s="376"/>
      <c r="BD36" s="597"/>
      <c r="BE36" s="597"/>
      <c r="BF36" s="363"/>
      <c r="BG36" s="363"/>
      <c r="BH36" s="363"/>
      <c r="BI36" s="380"/>
    </row>
    <row r="37" spans="1:62" s="1" customFormat="1" ht="108.75" customHeight="1">
      <c r="A37" s="597"/>
      <c r="B37" s="599"/>
      <c r="C37" s="597"/>
      <c r="D37" s="389">
        <v>6</v>
      </c>
      <c r="E37" s="392" t="s">
        <v>318</v>
      </c>
      <c r="F37" s="406" t="s">
        <v>319</v>
      </c>
      <c r="G37" s="399"/>
      <c r="H37" s="366"/>
      <c r="I37" s="367"/>
      <c r="J37" s="367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376"/>
      <c r="BC37" s="376"/>
      <c r="BD37" s="598"/>
      <c r="BE37" s="598"/>
      <c r="BF37" s="363"/>
      <c r="BG37" s="363"/>
      <c r="BH37" s="363"/>
      <c r="BI37" s="380"/>
    </row>
    <row r="38" spans="1:62" s="1" customFormat="1" ht="21.75" customHeight="1">
      <c r="A38" s="624" t="s">
        <v>324</v>
      </c>
      <c r="B38" s="620"/>
      <c r="C38" s="620"/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620"/>
      <c r="AM38" s="620"/>
      <c r="AN38" s="620"/>
      <c r="AO38" s="620"/>
      <c r="AP38" s="620"/>
      <c r="AQ38" s="620"/>
      <c r="AR38" s="620"/>
      <c r="AS38" s="620"/>
      <c r="AT38" s="620"/>
      <c r="AU38" s="620"/>
      <c r="AV38" s="620"/>
      <c r="AW38" s="620"/>
      <c r="AX38" s="620"/>
      <c r="AY38" s="620"/>
      <c r="AZ38" s="620"/>
      <c r="BA38" s="620"/>
      <c r="BB38" s="620"/>
      <c r="BC38" s="620"/>
      <c r="BD38" s="620"/>
      <c r="BE38" s="620"/>
      <c r="BF38" s="620"/>
      <c r="BG38" s="620"/>
      <c r="BH38" s="620"/>
      <c r="BI38" s="625"/>
    </row>
    <row r="39" spans="1:62" s="1" customFormat="1" ht="189" customHeight="1">
      <c r="A39" s="597" t="s">
        <v>152</v>
      </c>
      <c r="B39" s="597">
        <v>1</v>
      </c>
      <c r="C39" s="597" t="s">
        <v>325</v>
      </c>
      <c r="D39" s="382">
        <v>1</v>
      </c>
      <c r="E39" s="405" t="s">
        <v>326</v>
      </c>
      <c r="F39" s="407" t="s">
        <v>327</v>
      </c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10"/>
      <c r="AE39" s="410"/>
      <c r="AF39" s="409"/>
      <c r="AG39" s="409"/>
      <c r="AH39" s="409"/>
      <c r="AI39" s="409"/>
      <c r="AJ39" s="409"/>
      <c r="AK39" s="409"/>
      <c r="AL39" s="409"/>
      <c r="AM39" s="409"/>
      <c r="AN39" s="409"/>
      <c r="AO39" s="409"/>
      <c r="AP39" s="409"/>
      <c r="AQ39" s="409"/>
      <c r="AR39" s="409"/>
      <c r="AS39" s="409"/>
      <c r="AT39" s="409"/>
      <c r="AU39" s="409"/>
      <c r="AV39" s="409"/>
      <c r="AW39" s="409"/>
      <c r="AX39" s="409"/>
      <c r="AY39" s="409"/>
      <c r="AZ39" s="409"/>
      <c r="BA39" s="409"/>
      <c r="BB39" s="410"/>
      <c r="BC39" s="410"/>
      <c r="BD39" s="596" t="s">
        <v>440</v>
      </c>
      <c r="BE39" s="596" t="s">
        <v>453</v>
      </c>
      <c r="BF39" s="407"/>
      <c r="BG39" s="407"/>
      <c r="BH39" s="407"/>
      <c r="BI39" s="411"/>
      <c r="BJ39" s="30"/>
    </row>
    <row r="40" spans="1:62" s="1" customFormat="1" ht="103.5" customHeight="1">
      <c r="A40" s="597"/>
      <c r="B40" s="597"/>
      <c r="C40" s="597"/>
      <c r="D40" s="402">
        <v>2</v>
      </c>
      <c r="E40" s="403" t="s">
        <v>328</v>
      </c>
      <c r="F40" s="348" t="s">
        <v>329</v>
      </c>
      <c r="G40" s="353"/>
      <c r="H40" s="353"/>
      <c r="I40" s="353"/>
      <c r="J40" s="353"/>
      <c r="K40" s="355"/>
      <c r="L40" s="355"/>
      <c r="M40" s="355"/>
      <c r="N40" s="362"/>
      <c r="O40" s="355"/>
      <c r="P40" s="355"/>
      <c r="Q40" s="355"/>
      <c r="R40" s="355"/>
      <c r="S40" s="355"/>
      <c r="T40" s="355"/>
      <c r="U40" s="355"/>
      <c r="V40" s="355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  <c r="AM40" s="353"/>
      <c r="AN40" s="353"/>
      <c r="AO40" s="353"/>
      <c r="AP40" s="353"/>
      <c r="AQ40" s="353"/>
      <c r="AR40" s="353"/>
      <c r="AS40" s="404"/>
      <c r="AT40" s="353"/>
      <c r="AU40" s="404"/>
      <c r="AV40" s="404"/>
      <c r="AW40" s="404"/>
      <c r="AX40" s="352"/>
      <c r="AY40" s="353"/>
      <c r="AZ40" s="353"/>
      <c r="BA40" s="353"/>
      <c r="BB40" s="354"/>
      <c r="BC40" s="354"/>
      <c r="BD40" s="597"/>
      <c r="BE40" s="597"/>
      <c r="BF40" s="357"/>
      <c r="BG40" s="357"/>
      <c r="BH40" s="357"/>
      <c r="BI40" s="358"/>
    </row>
    <row r="41" spans="1:62" s="1" customFormat="1" ht="75.75" customHeight="1" thickBot="1">
      <c r="A41" s="597"/>
      <c r="B41" s="597"/>
      <c r="C41" s="597"/>
      <c r="D41" s="402">
        <v>3</v>
      </c>
      <c r="E41" s="373" t="s">
        <v>330</v>
      </c>
      <c r="F41" s="357" t="s">
        <v>331</v>
      </c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355"/>
      <c r="AX41" s="355"/>
      <c r="AY41" s="355"/>
      <c r="AZ41" s="355"/>
      <c r="BA41" s="355"/>
      <c r="BB41" s="355"/>
      <c r="BC41" s="355"/>
      <c r="BD41" s="598"/>
      <c r="BE41" s="597"/>
      <c r="BF41" s="370"/>
      <c r="BG41" s="370"/>
      <c r="BH41" s="370"/>
      <c r="BI41" s="371"/>
    </row>
    <row r="42" spans="1:62" s="1" customFormat="1" ht="110.25">
      <c r="A42" s="597"/>
      <c r="B42" s="602">
        <v>2</v>
      </c>
      <c r="C42" s="596" t="s">
        <v>332</v>
      </c>
      <c r="D42" s="372">
        <v>1</v>
      </c>
      <c r="E42" s="401" t="s">
        <v>333</v>
      </c>
      <c r="F42" s="357" t="s">
        <v>334</v>
      </c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355"/>
      <c r="AX42" s="355"/>
      <c r="AY42" s="355"/>
      <c r="AZ42" s="355"/>
      <c r="BA42" s="355"/>
      <c r="BB42" s="355"/>
      <c r="BC42" s="355"/>
      <c r="BD42" s="596" t="s">
        <v>441</v>
      </c>
      <c r="BE42" s="597"/>
      <c r="BF42" s="348"/>
      <c r="BG42" s="348"/>
      <c r="BH42" s="348"/>
      <c r="BI42" s="358"/>
    </row>
    <row r="43" spans="1:62" s="1" customFormat="1" ht="62.25" customHeight="1">
      <c r="A43" s="597"/>
      <c r="B43" s="603"/>
      <c r="C43" s="597"/>
      <c r="D43" s="372">
        <v>2</v>
      </c>
      <c r="E43" s="405" t="s">
        <v>335</v>
      </c>
      <c r="F43" s="370" t="s">
        <v>336</v>
      </c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597"/>
      <c r="BE43" s="597"/>
      <c r="BF43" s="356"/>
      <c r="BG43" s="356"/>
      <c r="BH43" s="356"/>
      <c r="BI43" s="371"/>
    </row>
    <row r="44" spans="1:62" s="1" customFormat="1" ht="62.25" customHeight="1">
      <c r="A44" s="598"/>
      <c r="B44" s="604"/>
      <c r="C44" s="598"/>
      <c r="D44" s="372">
        <v>3</v>
      </c>
      <c r="E44" s="405" t="s">
        <v>337</v>
      </c>
      <c r="F44" s="348" t="s">
        <v>338</v>
      </c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5"/>
      <c r="AV44" s="355"/>
      <c r="AW44" s="355"/>
      <c r="AX44" s="355"/>
      <c r="AY44" s="355"/>
      <c r="AZ44" s="355"/>
      <c r="BA44" s="355"/>
      <c r="BB44" s="355"/>
      <c r="BC44" s="355"/>
      <c r="BD44" s="597"/>
      <c r="BE44" s="598"/>
      <c r="BF44" s="356"/>
      <c r="BG44" s="356"/>
      <c r="BH44" s="356"/>
      <c r="BI44" s="371"/>
    </row>
  </sheetData>
  <mergeCells count="58">
    <mergeCell ref="BE39:BE44"/>
    <mergeCell ref="D12:D13"/>
    <mergeCell ref="D15:D17"/>
    <mergeCell ref="E15:E17"/>
    <mergeCell ref="A18:BD18"/>
    <mergeCell ref="A19:A27"/>
    <mergeCell ref="B19:B27"/>
    <mergeCell ref="C19:C27"/>
    <mergeCell ref="D26:D27"/>
    <mergeCell ref="E26:E27"/>
    <mergeCell ref="E34:E35"/>
    <mergeCell ref="D34:D35"/>
    <mergeCell ref="A38:BI38"/>
    <mergeCell ref="E6:E7"/>
    <mergeCell ref="E9:E10"/>
    <mergeCell ref="E12:E13"/>
    <mergeCell ref="BE6:BE17"/>
    <mergeCell ref="BD19:BD37"/>
    <mergeCell ref="BE19:BE37"/>
    <mergeCell ref="AU4:AX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1:BJ1"/>
    <mergeCell ref="A2:BI2"/>
    <mergeCell ref="A3:BI3"/>
    <mergeCell ref="D6:D7"/>
    <mergeCell ref="D9:D10"/>
    <mergeCell ref="AY4:BC4"/>
    <mergeCell ref="BD4:BD5"/>
    <mergeCell ref="BE4:BE5"/>
    <mergeCell ref="BF4:BI4"/>
    <mergeCell ref="A6:A11"/>
    <mergeCell ref="B6:B11"/>
    <mergeCell ref="C6:C11"/>
    <mergeCell ref="BD6:BD17"/>
    <mergeCell ref="A12:A17"/>
    <mergeCell ref="B12:B17"/>
    <mergeCell ref="C12:C17"/>
    <mergeCell ref="BD39:BD41"/>
    <mergeCell ref="BD42:BD44"/>
    <mergeCell ref="A28:A37"/>
    <mergeCell ref="B28:B30"/>
    <mergeCell ref="C28:C30"/>
    <mergeCell ref="B31:B37"/>
    <mergeCell ref="C31:C37"/>
    <mergeCell ref="A39:A44"/>
    <mergeCell ref="B39:B41"/>
    <mergeCell ref="C39:C41"/>
    <mergeCell ref="B42:B44"/>
    <mergeCell ref="C42:C44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28"/>
  <sheetViews>
    <sheetView view="pageBreakPreview" topLeftCell="A13" zoomScale="85" zoomScaleNormal="100" zoomScaleSheetLayoutView="85" workbookViewId="0">
      <selection activeCell="E38" sqref="E38"/>
    </sheetView>
  </sheetViews>
  <sheetFormatPr defaultRowHeight="15"/>
  <cols>
    <col min="1" max="1" width="11.42578125" style="38" customWidth="1"/>
    <col min="2" max="2" width="10.5703125" style="38" customWidth="1"/>
    <col min="3" max="3" width="22.42578125" style="38" customWidth="1"/>
    <col min="4" max="4" width="14.7109375" style="38" customWidth="1"/>
    <col min="5" max="5" width="25.42578125" style="38" customWidth="1"/>
    <col min="6" max="6" width="13.28515625" style="38" bestFit="1" customWidth="1"/>
    <col min="7" max="7" width="11" style="38" customWidth="1"/>
    <col min="8" max="8" width="13.28515625" style="38" bestFit="1" customWidth="1"/>
    <col min="9" max="9" width="20" style="38" customWidth="1"/>
    <col min="10" max="10" width="15" style="38" customWidth="1"/>
    <col min="11" max="16384" width="9.140625" style="38"/>
  </cols>
  <sheetData>
    <row r="1" spans="1:9" ht="207.75" customHeight="1" thickBot="1">
      <c r="A1" s="722" t="s">
        <v>168</v>
      </c>
      <c r="B1" s="723"/>
      <c r="C1" s="723"/>
      <c r="D1" s="723"/>
      <c r="E1" s="723"/>
      <c r="F1" s="723"/>
      <c r="G1" s="723"/>
      <c r="H1" s="723"/>
      <c r="I1" s="724"/>
    </row>
    <row r="3" spans="1:9" ht="28.5">
      <c r="B3" s="725" t="s">
        <v>169</v>
      </c>
      <c r="C3" s="725"/>
      <c r="D3" s="725"/>
      <c r="E3" s="725"/>
      <c r="F3" s="725"/>
      <c r="G3" s="178"/>
    </row>
    <row r="4" spans="1:9" ht="39" customHeight="1">
      <c r="B4" s="726" t="s">
        <v>170</v>
      </c>
      <c r="C4" s="726"/>
      <c r="D4" s="726"/>
      <c r="E4" s="726"/>
      <c r="F4" s="726"/>
    </row>
    <row r="6" spans="1:9" ht="15.75" thickBot="1"/>
    <row r="7" spans="1:9" ht="19.5" thickBot="1">
      <c r="C7" s="179" t="s">
        <v>171</v>
      </c>
      <c r="D7" s="180">
        <v>2020</v>
      </c>
    </row>
    <row r="8" spans="1:9" ht="15.75" thickBot="1"/>
    <row r="9" spans="1:9" ht="38.25" customHeight="1" thickBot="1">
      <c r="A9" s="727" t="s">
        <v>172</v>
      </c>
      <c r="B9" s="728"/>
      <c r="C9" s="728"/>
      <c r="D9" s="728"/>
      <c r="E9" s="728"/>
      <c r="F9" s="728"/>
      <c r="G9" s="728"/>
      <c r="H9" s="728"/>
      <c r="I9" s="729"/>
    </row>
    <row r="10" spans="1:9" ht="15.75" thickBot="1">
      <c r="C10" s="181"/>
    </row>
    <row r="11" spans="1:9" ht="39.75" thickBot="1">
      <c r="A11" s="182" t="s">
        <v>173</v>
      </c>
      <c r="B11" s="730" t="s">
        <v>174</v>
      </c>
      <c r="C11" s="731"/>
      <c r="D11" s="183"/>
      <c r="E11" s="721"/>
      <c r="F11" s="721"/>
      <c r="G11" s="721"/>
      <c r="H11" s="718"/>
      <c r="I11" s="718"/>
    </row>
    <row r="12" spans="1:9" ht="15.75" thickBot="1">
      <c r="A12" s="184"/>
      <c r="B12" s="716"/>
      <c r="C12" s="716"/>
      <c r="D12" s="183"/>
      <c r="E12" s="717"/>
      <c r="F12" s="717"/>
      <c r="G12" s="717"/>
      <c r="H12" s="718"/>
      <c r="I12" s="718"/>
    </row>
    <row r="13" spans="1:9" ht="27" thickBot="1">
      <c r="A13" s="185" t="s">
        <v>175</v>
      </c>
      <c r="B13" s="719" t="s">
        <v>176</v>
      </c>
      <c r="C13" s="720"/>
      <c r="D13" s="183"/>
      <c r="E13" s="721"/>
      <c r="F13" s="721"/>
      <c r="G13" s="721"/>
      <c r="H13" s="718"/>
      <c r="I13" s="718"/>
    </row>
    <row r="14" spans="1:9">
      <c r="A14" s="186"/>
      <c r="B14" s="706"/>
      <c r="C14" s="706"/>
    </row>
    <row r="16" spans="1:9" ht="15.75">
      <c r="A16" s="707" t="s">
        <v>177</v>
      </c>
      <c r="B16" s="708"/>
      <c r="C16" s="708"/>
      <c r="D16" s="708"/>
      <c r="E16" s="708"/>
      <c r="F16" s="708"/>
      <c r="G16" s="708"/>
      <c r="H16" s="708"/>
      <c r="I16" s="709"/>
    </row>
    <row r="17" spans="1:10" ht="15.75" thickBot="1"/>
    <row r="18" spans="1:10" ht="26.25" thickBot="1">
      <c r="A18" s="710" t="s">
        <v>178</v>
      </c>
      <c r="B18" s="712" t="s">
        <v>179</v>
      </c>
      <c r="C18" s="713"/>
      <c r="D18" s="187" t="s">
        <v>180</v>
      </c>
      <c r="E18" s="705" t="s">
        <v>181</v>
      </c>
      <c r="F18" s="690"/>
      <c r="G18" s="690"/>
      <c r="H18" s="690"/>
      <c r="I18" s="691"/>
    </row>
    <row r="19" spans="1:10" ht="15.75" thickBot="1">
      <c r="A19" s="711"/>
      <c r="B19" s="714"/>
      <c r="C19" s="715"/>
      <c r="D19" s="187" t="s">
        <v>182</v>
      </c>
      <c r="E19" s="689" t="s">
        <v>183</v>
      </c>
      <c r="F19" s="690"/>
      <c r="G19" s="690"/>
      <c r="H19" s="690"/>
      <c r="I19" s="691"/>
    </row>
    <row r="20" spans="1:10" ht="35.25" customHeight="1" thickBot="1">
      <c r="A20" s="187" t="s">
        <v>184</v>
      </c>
      <c r="B20" s="699" t="s">
        <v>185</v>
      </c>
      <c r="C20" s="700"/>
      <c r="D20" s="188" t="s">
        <v>186</v>
      </c>
      <c r="E20" s="701" t="s">
        <v>187</v>
      </c>
      <c r="F20" s="702"/>
      <c r="G20" s="702"/>
      <c r="H20" s="702"/>
      <c r="I20" s="703"/>
    </row>
    <row r="21" spans="1:10" ht="15.75" thickBot="1">
      <c r="A21" s="187" t="s">
        <v>188</v>
      </c>
      <c r="B21" s="704" t="s">
        <v>189</v>
      </c>
      <c r="C21" s="688"/>
      <c r="D21" s="187" t="s">
        <v>190</v>
      </c>
      <c r="E21" s="705" t="s">
        <v>189</v>
      </c>
      <c r="F21" s="690"/>
      <c r="G21" s="690"/>
      <c r="H21" s="690"/>
      <c r="I21" s="691"/>
    </row>
    <row r="22" spans="1:10" ht="15.75" thickBot="1">
      <c r="A22" s="187" t="s">
        <v>191</v>
      </c>
      <c r="B22" s="704" t="s">
        <v>192</v>
      </c>
      <c r="C22" s="688"/>
      <c r="D22" s="187" t="s">
        <v>193</v>
      </c>
      <c r="E22" s="705"/>
      <c r="F22" s="690"/>
      <c r="G22" s="690"/>
      <c r="H22" s="690"/>
      <c r="I22" s="691"/>
    </row>
    <row r="23" spans="1:10" ht="15.75" thickBot="1">
      <c r="A23" s="187" t="s">
        <v>194</v>
      </c>
      <c r="B23" s="687" t="s">
        <v>183</v>
      </c>
      <c r="C23" s="688"/>
      <c r="D23" s="189" t="s">
        <v>195</v>
      </c>
      <c r="E23" s="689" t="s">
        <v>196</v>
      </c>
      <c r="F23" s="690"/>
      <c r="G23" s="690"/>
      <c r="H23" s="690"/>
      <c r="I23" s="691"/>
    </row>
    <row r="24" spans="1:10">
      <c r="A24" s="190"/>
      <c r="B24" s="191"/>
      <c r="C24" s="192"/>
      <c r="D24" s="193"/>
      <c r="E24" s="194"/>
      <c r="F24" s="194"/>
      <c r="G24" s="194"/>
      <c r="H24" s="194"/>
      <c r="I24" s="194"/>
    </row>
    <row r="25" spans="1:10" ht="10.5" customHeight="1" thickBot="1">
      <c r="A25" s="190"/>
      <c r="B25" s="191"/>
      <c r="C25" s="192"/>
      <c r="D25" s="193"/>
      <c r="E25" s="194"/>
      <c r="F25" s="194"/>
      <c r="G25" s="194"/>
      <c r="H25" s="194"/>
      <c r="I25" s="194"/>
    </row>
    <row r="26" spans="1:10" ht="16.5" thickBot="1">
      <c r="A26" s="692" t="s">
        <v>197</v>
      </c>
      <c r="B26" s="693"/>
      <c r="C26" s="693"/>
      <c r="D26" s="693"/>
      <c r="E26" s="693"/>
      <c r="F26" s="693"/>
      <c r="G26" s="693"/>
      <c r="H26" s="693"/>
      <c r="I26" s="694"/>
    </row>
    <row r="27" spans="1:10" ht="16.5" thickBot="1">
      <c r="A27" s="195"/>
      <c r="B27" s="195"/>
      <c r="C27" s="195"/>
      <c r="D27" s="195"/>
      <c r="E27" s="195"/>
      <c r="F27" s="195"/>
      <c r="G27" s="195"/>
      <c r="H27" s="195"/>
      <c r="I27" s="195"/>
    </row>
    <row r="28" spans="1:10" ht="16.5" thickBot="1">
      <c r="A28" s="692" t="s">
        <v>198</v>
      </c>
      <c r="B28" s="693"/>
      <c r="C28" s="694"/>
    </row>
    <row r="29" spans="1:10" ht="8.25" customHeight="1" thickBot="1"/>
    <row r="30" spans="1:10" ht="60" customHeight="1" thickBot="1">
      <c r="A30" s="680" t="s">
        <v>199</v>
      </c>
      <c r="B30" s="680" t="s">
        <v>200</v>
      </c>
      <c r="C30" s="680" t="s">
        <v>201</v>
      </c>
      <c r="D30" s="680" t="s">
        <v>202</v>
      </c>
      <c r="E30" s="680" t="s">
        <v>203</v>
      </c>
      <c r="F30" s="696" t="s">
        <v>204</v>
      </c>
      <c r="G30" s="680" t="s">
        <v>205</v>
      </c>
      <c r="H30" s="698" t="s">
        <v>206</v>
      </c>
      <c r="I30" s="698" t="s">
        <v>207</v>
      </c>
      <c r="J30" s="680" t="s">
        <v>208</v>
      </c>
    </row>
    <row r="31" spans="1:10" ht="15.75" thickBot="1">
      <c r="A31" s="695"/>
      <c r="B31" s="681"/>
      <c r="C31" s="681"/>
      <c r="D31" s="681"/>
      <c r="E31" s="681"/>
      <c r="F31" s="697"/>
      <c r="G31" s="681"/>
      <c r="H31" s="698"/>
      <c r="I31" s="698"/>
      <c r="J31" s="681"/>
    </row>
    <row r="32" spans="1:10" ht="15.75" customHeight="1" thickBot="1">
      <c r="A32" s="662">
        <v>32</v>
      </c>
      <c r="B32" s="662">
        <v>1</v>
      </c>
      <c r="C32" s="683" t="s">
        <v>209</v>
      </c>
      <c r="D32" s="196">
        <v>1.1000000000000001</v>
      </c>
      <c r="E32" s="197" t="s">
        <v>210</v>
      </c>
      <c r="F32" s="198" t="s">
        <v>211</v>
      </c>
      <c r="G32" s="199">
        <v>8</v>
      </c>
      <c r="H32" s="200">
        <v>725</v>
      </c>
      <c r="I32" s="201">
        <f>G32*H32</f>
        <v>5800</v>
      </c>
      <c r="J32" s="666" t="s">
        <v>22</v>
      </c>
    </row>
    <row r="33" spans="1:10" ht="15.75" customHeight="1" thickBot="1">
      <c r="A33" s="682"/>
      <c r="B33" s="682"/>
      <c r="C33" s="682"/>
      <c r="D33" s="202">
        <v>1.2</v>
      </c>
      <c r="E33" s="203" t="s">
        <v>212</v>
      </c>
      <c r="F33" s="198" t="s">
        <v>211</v>
      </c>
      <c r="G33" s="204">
        <v>12</v>
      </c>
      <c r="H33" s="205">
        <v>100</v>
      </c>
      <c r="I33" s="206">
        <f>G33*H33</f>
        <v>1200</v>
      </c>
      <c r="J33" s="666"/>
    </row>
    <row r="34" spans="1:10" ht="18.75" customHeight="1" thickBot="1">
      <c r="A34" s="684" t="s">
        <v>213</v>
      </c>
      <c r="B34" s="685"/>
      <c r="C34" s="685"/>
      <c r="D34" s="685"/>
      <c r="E34" s="685"/>
      <c r="F34" s="685"/>
      <c r="G34" s="685"/>
      <c r="H34" s="686"/>
      <c r="I34" s="207">
        <f>SUM(I32:I33)</f>
        <v>7000</v>
      </c>
      <c r="J34" s="652"/>
    </row>
    <row r="35" spans="1:10" s="183" customFormat="1" ht="18.75" customHeight="1" thickBot="1">
      <c r="A35" s="662">
        <v>31</v>
      </c>
      <c r="B35" s="662">
        <v>2</v>
      </c>
      <c r="C35" s="662" t="s">
        <v>214</v>
      </c>
      <c r="D35" s="208">
        <v>2.1</v>
      </c>
      <c r="E35" s="209" t="s">
        <v>215</v>
      </c>
      <c r="F35" s="198" t="s">
        <v>211</v>
      </c>
      <c r="G35" s="210">
        <v>15</v>
      </c>
      <c r="H35" s="205">
        <v>60</v>
      </c>
      <c r="I35" s="211">
        <f>G35*H35</f>
        <v>900</v>
      </c>
      <c r="J35" s="666" t="s">
        <v>22</v>
      </c>
    </row>
    <row r="36" spans="1:10" s="183" customFormat="1" ht="18.75" customHeight="1" thickBot="1">
      <c r="A36" s="663"/>
      <c r="B36" s="663"/>
      <c r="C36" s="663"/>
      <c r="D36" s="208">
        <v>2.2000000000000002</v>
      </c>
      <c r="E36" s="209" t="s">
        <v>216</v>
      </c>
      <c r="F36" s="198" t="s">
        <v>211</v>
      </c>
      <c r="G36" s="204">
        <v>15</v>
      </c>
      <c r="H36" s="205">
        <v>5</v>
      </c>
      <c r="I36" s="211">
        <f t="shared" ref="I36:I41" si="0">G36*H36</f>
        <v>75</v>
      </c>
      <c r="J36" s="666"/>
    </row>
    <row r="37" spans="1:10" s="183" customFormat="1" ht="18.75" customHeight="1" thickBot="1">
      <c r="A37" s="663"/>
      <c r="B37" s="663"/>
      <c r="C37" s="663"/>
      <c r="D37" s="212">
        <v>2.2999999999999998</v>
      </c>
      <c r="E37" s="213" t="s">
        <v>217</v>
      </c>
      <c r="F37" s="214" t="s">
        <v>211</v>
      </c>
      <c r="G37" s="215">
        <v>2</v>
      </c>
      <c r="H37" s="216">
        <v>200</v>
      </c>
      <c r="I37" s="217">
        <f t="shared" si="0"/>
        <v>400</v>
      </c>
      <c r="J37" s="666"/>
    </row>
    <row r="38" spans="1:10" s="183" customFormat="1" ht="18.75" customHeight="1" thickBot="1">
      <c r="A38" s="663"/>
      <c r="B38" s="663"/>
      <c r="C38" s="663"/>
      <c r="D38" s="208">
        <v>2.4</v>
      </c>
      <c r="E38" s="218" t="s">
        <v>218</v>
      </c>
      <c r="F38" s="198" t="s">
        <v>211</v>
      </c>
      <c r="G38" s="204">
        <v>4</v>
      </c>
      <c r="H38" s="205">
        <v>30</v>
      </c>
      <c r="I38" s="211">
        <f t="shared" si="0"/>
        <v>120</v>
      </c>
      <c r="J38" s="667"/>
    </row>
    <row r="39" spans="1:10" s="183" customFormat="1" ht="18.75" customHeight="1" thickBot="1">
      <c r="A39" s="663"/>
      <c r="B39" s="663"/>
      <c r="C39" s="663"/>
      <c r="D39" s="208">
        <v>2.5</v>
      </c>
      <c r="E39" s="218" t="s">
        <v>219</v>
      </c>
      <c r="F39" s="198" t="s">
        <v>211</v>
      </c>
      <c r="G39" s="204">
        <v>21</v>
      </c>
      <c r="H39" s="205">
        <v>5</v>
      </c>
      <c r="I39" s="211">
        <f t="shared" si="0"/>
        <v>105</v>
      </c>
      <c r="J39" s="667"/>
    </row>
    <row r="40" spans="1:10" s="183" customFormat="1" ht="18.75" customHeight="1" thickBot="1">
      <c r="A40" s="663"/>
      <c r="B40" s="663"/>
      <c r="C40" s="663"/>
      <c r="D40" s="208">
        <v>2.6</v>
      </c>
      <c r="E40" s="218" t="s">
        <v>220</v>
      </c>
      <c r="F40" s="198" t="s">
        <v>211</v>
      </c>
      <c r="G40" s="204">
        <v>2</v>
      </c>
      <c r="H40" s="205">
        <v>550</v>
      </c>
      <c r="I40" s="211">
        <f t="shared" si="0"/>
        <v>1100</v>
      </c>
      <c r="J40" s="667"/>
    </row>
    <row r="41" spans="1:10" s="183" customFormat="1" ht="18.75" customHeight="1" thickBot="1">
      <c r="A41" s="664"/>
      <c r="B41" s="664"/>
      <c r="C41" s="665"/>
      <c r="D41" s="219">
        <v>2.7</v>
      </c>
      <c r="E41" s="220" t="s">
        <v>221</v>
      </c>
      <c r="F41" s="219" t="s">
        <v>211</v>
      </c>
      <c r="G41" s="219">
        <v>1</v>
      </c>
      <c r="H41" s="221">
        <v>300</v>
      </c>
      <c r="I41" s="222">
        <f t="shared" si="0"/>
        <v>300</v>
      </c>
      <c r="J41" s="667"/>
    </row>
    <row r="42" spans="1:10" s="183" customFormat="1" ht="23.25" customHeight="1" thickBot="1">
      <c r="A42" s="669" t="s">
        <v>213</v>
      </c>
      <c r="B42" s="670"/>
      <c r="C42" s="670"/>
      <c r="D42" s="671"/>
      <c r="E42" s="671"/>
      <c r="F42" s="671"/>
      <c r="G42" s="671"/>
      <c r="H42" s="671"/>
      <c r="I42" s="223">
        <f>SUM(I35:I41)</f>
        <v>3000</v>
      </c>
      <c r="J42" s="668"/>
    </row>
    <row r="43" spans="1:10" s="183" customFormat="1" ht="48" thickBot="1">
      <c r="A43" s="224">
        <v>41</v>
      </c>
      <c r="B43" s="225">
        <v>3</v>
      </c>
      <c r="C43" s="226" t="s">
        <v>222</v>
      </c>
      <c r="D43" s="227">
        <v>3.1</v>
      </c>
      <c r="E43" s="228" t="s">
        <v>223</v>
      </c>
      <c r="F43" s="198" t="s">
        <v>224</v>
      </c>
      <c r="G43" s="229">
        <v>1000</v>
      </c>
      <c r="H43" s="198">
        <v>0.5</v>
      </c>
      <c r="I43" s="230">
        <f>G43*H43</f>
        <v>500</v>
      </c>
      <c r="J43" s="672" t="s">
        <v>23</v>
      </c>
    </row>
    <row r="44" spans="1:10" s="183" customFormat="1" ht="19.5" customHeight="1" thickBot="1">
      <c r="A44" s="674" t="s">
        <v>213</v>
      </c>
      <c r="B44" s="675"/>
      <c r="C44" s="675"/>
      <c r="D44" s="675"/>
      <c r="E44" s="675"/>
      <c r="F44" s="675"/>
      <c r="G44" s="675"/>
      <c r="H44" s="676"/>
      <c r="I44" s="223">
        <f>I43</f>
        <v>500</v>
      </c>
      <c r="J44" s="673"/>
    </row>
    <row r="45" spans="1:10" s="183" customFormat="1" ht="39.75" customHeight="1" thickBot="1">
      <c r="A45" s="674">
        <v>29</v>
      </c>
      <c r="B45" s="678">
        <v>4</v>
      </c>
      <c r="C45" s="674" t="s">
        <v>225</v>
      </c>
      <c r="D45" s="198">
        <v>4.0999999999999996</v>
      </c>
      <c r="E45" s="231" t="s">
        <v>226</v>
      </c>
      <c r="F45" s="232" t="s">
        <v>227</v>
      </c>
      <c r="G45" s="233">
        <v>28</v>
      </c>
      <c r="H45" s="234">
        <v>10</v>
      </c>
      <c r="I45" s="235">
        <f>G45*H45</f>
        <v>280</v>
      </c>
      <c r="J45" s="651" t="s">
        <v>228</v>
      </c>
    </row>
    <row r="46" spans="1:10" s="183" customFormat="1" ht="39.75" customHeight="1" thickBot="1">
      <c r="A46" s="677"/>
      <c r="B46" s="679"/>
      <c r="C46" s="677"/>
      <c r="D46" s="198">
        <v>4.2</v>
      </c>
      <c r="E46" s="231" t="s">
        <v>229</v>
      </c>
      <c r="F46" s="236" t="s">
        <v>227</v>
      </c>
      <c r="G46" s="233">
        <v>20</v>
      </c>
      <c r="H46" s="234">
        <v>11</v>
      </c>
      <c r="I46" s="237">
        <f>G46*H46</f>
        <v>220</v>
      </c>
      <c r="J46" s="666"/>
    </row>
    <row r="47" spans="1:10" s="183" customFormat="1" ht="22.5" customHeight="1" thickBot="1">
      <c r="A47" s="674" t="s">
        <v>213</v>
      </c>
      <c r="B47" s="675"/>
      <c r="C47" s="675"/>
      <c r="D47" s="675"/>
      <c r="E47" s="675"/>
      <c r="F47" s="675"/>
      <c r="G47" s="675"/>
      <c r="H47" s="676"/>
      <c r="I47" s="238">
        <f>I45+I46</f>
        <v>500</v>
      </c>
      <c r="J47" s="666"/>
    </row>
    <row r="48" spans="1:10" s="183" customFormat="1" ht="16.5" thickBot="1">
      <c r="A48" s="226">
        <v>29</v>
      </c>
      <c r="B48" s="226">
        <v>5</v>
      </c>
      <c r="C48" s="226" t="s">
        <v>230</v>
      </c>
      <c r="D48" s="198">
        <v>5.0999999999999996</v>
      </c>
      <c r="E48" s="226"/>
      <c r="F48" s="198" t="s">
        <v>211</v>
      </c>
      <c r="G48" s="198">
        <v>550</v>
      </c>
      <c r="H48" s="198">
        <v>3.2</v>
      </c>
      <c r="I48" s="237">
        <f>G48*H48</f>
        <v>1760</v>
      </c>
      <c r="J48" s="651" t="s">
        <v>231</v>
      </c>
    </row>
    <row r="49" spans="1:124" s="183" customFormat="1" ht="21.75" customHeight="1" thickBot="1">
      <c r="A49" s="659" t="s">
        <v>213</v>
      </c>
      <c r="B49" s="660"/>
      <c r="C49" s="660"/>
      <c r="D49" s="660"/>
      <c r="E49" s="660"/>
      <c r="F49" s="660"/>
      <c r="G49" s="660"/>
      <c r="H49" s="661"/>
      <c r="I49" s="239">
        <f>I48</f>
        <v>1760</v>
      </c>
      <c r="J49" s="652"/>
    </row>
    <row r="50" spans="1:124" s="183" customFormat="1" ht="39" customHeight="1" thickBot="1">
      <c r="A50" s="240" t="s">
        <v>232</v>
      </c>
      <c r="B50" s="241">
        <v>6</v>
      </c>
      <c r="C50" s="242" t="s">
        <v>233</v>
      </c>
      <c r="D50" s="243">
        <v>6.1</v>
      </c>
      <c r="E50" s="203" t="s">
        <v>234</v>
      </c>
      <c r="F50" s="198" t="s">
        <v>211</v>
      </c>
      <c r="G50" s="243">
        <v>10</v>
      </c>
      <c r="H50" s="244">
        <v>40</v>
      </c>
      <c r="I50" s="245">
        <f>G50*H50</f>
        <v>400</v>
      </c>
      <c r="J50" s="651" t="s">
        <v>231</v>
      </c>
    </row>
    <row r="51" spans="1:124" s="183" customFormat="1" ht="18.75" customHeight="1" thickBot="1">
      <c r="A51" s="653" t="s">
        <v>213</v>
      </c>
      <c r="B51" s="654"/>
      <c r="C51" s="654"/>
      <c r="D51" s="654"/>
      <c r="E51" s="654"/>
      <c r="F51" s="654"/>
      <c r="G51" s="654"/>
      <c r="H51" s="655"/>
      <c r="I51" s="246">
        <f>I50</f>
        <v>400</v>
      </c>
      <c r="J51" s="652"/>
    </row>
    <row r="52" spans="1:124" ht="19.5" customHeight="1" thickBot="1">
      <c r="A52" s="656" t="s">
        <v>235</v>
      </c>
      <c r="B52" s="656"/>
      <c r="C52" s="656"/>
      <c r="D52" s="656"/>
      <c r="E52" s="656"/>
      <c r="F52" s="656"/>
      <c r="G52" s="656"/>
      <c r="H52" s="656"/>
      <c r="I52" s="247">
        <f>SUM(I34,I42,I44,I47,I49,I51)</f>
        <v>13160</v>
      </c>
    </row>
    <row r="53" spans="1:124" ht="15" customHeight="1">
      <c r="A53" s="637" t="s">
        <v>236</v>
      </c>
      <c r="B53" s="637"/>
      <c r="I53" s="248"/>
    </row>
    <row r="54" spans="1:124">
      <c r="I54" s="248"/>
    </row>
    <row r="56" spans="1:124" ht="15.75">
      <c r="A56" s="650" t="s">
        <v>237</v>
      </c>
      <c r="B56" s="650"/>
      <c r="C56" s="650"/>
      <c r="I56" s="248"/>
    </row>
    <row r="57" spans="1:124" ht="15.75" thickBot="1">
      <c r="I57" s="248"/>
    </row>
    <row r="58" spans="1:124">
      <c r="A58" s="638" t="s">
        <v>238</v>
      </c>
      <c r="B58" s="640" t="s">
        <v>239</v>
      </c>
      <c r="C58" s="640" t="s">
        <v>201</v>
      </c>
      <c r="D58" s="657" t="s">
        <v>207</v>
      </c>
      <c r="E58" s="640" t="s">
        <v>208</v>
      </c>
      <c r="F58" s="183"/>
      <c r="G58" s="183"/>
      <c r="H58" s="249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3"/>
      <c r="BR58" s="183"/>
      <c r="BS58" s="183"/>
      <c r="BT58" s="183"/>
      <c r="BU58" s="183"/>
      <c r="BV58" s="183"/>
      <c r="BW58" s="183"/>
      <c r="BX58" s="183"/>
      <c r="BY58" s="183"/>
      <c r="BZ58" s="183"/>
      <c r="CA58" s="183"/>
      <c r="CB58" s="183"/>
      <c r="CC58" s="183"/>
      <c r="CD58" s="183"/>
      <c r="CE58" s="183"/>
      <c r="CF58" s="183"/>
      <c r="CG58" s="183"/>
      <c r="CH58" s="183"/>
      <c r="CI58" s="183"/>
      <c r="CJ58" s="183"/>
      <c r="CK58" s="183"/>
      <c r="CL58" s="183"/>
      <c r="CM58" s="183"/>
      <c r="CN58" s="183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  <c r="DD58" s="183"/>
      <c r="DE58" s="183"/>
      <c r="DF58" s="183"/>
      <c r="DG58" s="183"/>
      <c r="DH58" s="183"/>
      <c r="DI58" s="183"/>
      <c r="DJ58" s="183"/>
      <c r="DK58" s="183"/>
      <c r="DL58" s="183"/>
      <c r="DM58" s="183"/>
      <c r="DN58" s="183"/>
      <c r="DO58" s="183"/>
      <c r="DP58" s="183"/>
      <c r="DQ58" s="183"/>
      <c r="DR58" s="183"/>
      <c r="DS58" s="183"/>
      <c r="DT58" s="183"/>
    </row>
    <row r="59" spans="1:124" ht="15.75" thickBot="1">
      <c r="A59" s="639"/>
      <c r="B59" s="641"/>
      <c r="C59" s="641"/>
      <c r="D59" s="658"/>
      <c r="E59" s="642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3"/>
      <c r="CH59" s="183"/>
      <c r="CI59" s="183"/>
      <c r="CJ59" s="183"/>
      <c r="CK59" s="183"/>
      <c r="CL59" s="183"/>
      <c r="CM59" s="183"/>
      <c r="CN59" s="18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  <c r="DE59" s="183"/>
      <c r="DF59" s="183"/>
      <c r="DG59" s="183"/>
      <c r="DH59" s="183"/>
      <c r="DI59" s="183"/>
      <c r="DJ59" s="183"/>
      <c r="DK59" s="183"/>
      <c r="DL59" s="183"/>
      <c r="DM59" s="183"/>
      <c r="DN59" s="183"/>
      <c r="DO59" s="183"/>
      <c r="DP59" s="183"/>
      <c r="DQ59" s="183"/>
      <c r="DR59" s="183"/>
      <c r="DS59" s="183"/>
      <c r="DT59" s="183"/>
    </row>
    <row r="60" spans="1:124" ht="31.5" customHeight="1" thickBot="1">
      <c r="A60" s="250">
        <v>22</v>
      </c>
      <c r="B60" s="251">
        <v>1</v>
      </c>
      <c r="C60" s="252" t="s">
        <v>240</v>
      </c>
      <c r="D60" s="253">
        <v>500</v>
      </c>
      <c r="E60" s="254" t="s">
        <v>21</v>
      </c>
      <c r="F60" s="183"/>
      <c r="G60" s="183"/>
      <c r="H60" s="183"/>
      <c r="I60" s="249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3"/>
      <c r="BS60" s="183"/>
      <c r="BT60" s="183"/>
      <c r="BU60" s="183"/>
      <c r="BV60" s="183"/>
      <c r="BW60" s="183"/>
      <c r="BX60" s="183"/>
      <c r="BY60" s="183"/>
      <c r="BZ60" s="183"/>
      <c r="CA60" s="183"/>
      <c r="CB60" s="183"/>
      <c r="CC60" s="183"/>
      <c r="CD60" s="183"/>
      <c r="CE60" s="183"/>
      <c r="CF60" s="183"/>
      <c r="CG60" s="183"/>
      <c r="CH60" s="183"/>
      <c r="CI60" s="183"/>
      <c r="CJ60" s="183"/>
      <c r="CK60" s="183"/>
      <c r="CL60" s="183"/>
      <c r="CM60" s="183"/>
      <c r="CN60" s="183"/>
      <c r="CO60" s="183"/>
      <c r="CP60" s="183"/>
      <c r="CQ60" s="183"/>
      <c r="CR60" s="183"/>
      <c r="CS60" s="183"/>
      <c r="CT60" s="183"/>
      <c r="CU60" s="183"/>
      <c r="CV60" s="183"/>
      <c r="CW60" s="183"/>
      <c r="CX60" s="183"/>
      <c r="CY60" s="183"/>
      <c r="CZ60" s="183"/>
      <c r="DA60" s="183"/>
      <c r="DB60" s="183"/>
      <c r="DC60" s="183"/>
      <c r="DD60" s="183"/>
      <c r="DE60" s="183"/>
      <c r="DF60" s="183"/>
      <c r="DG60" s="183"/>
      <c r="DH60" s="183"/>
      <c r="DI60" s="183"/>
      <c r="DJ60" s="183"/>
      <c r="DK60" s="183"/>
      <c r="DL60" s="183"/>
      <c r="DM60" s="183"/>
      <c r="DN60" s="183"/>
      <c r="DO60" s="183"/>
      <c r="DP60" s="183"/>
      <c r="DQ60" s="183"/>
      <c r="DR60" s="183"/>
      <c r="DS60" s="183"/>
      <c r="DT60" s="183"/>
    </row>
    <row r="61" spans="1:124" ht="39" thickBot="1">
      <c r="A61" s="255">
        <v>29</v>
      </c>
      <c r="B61" s="251">
        <v>2</v>
      </c>
      <c r="C61" s="256" t="s">
        <v>241</v>
      </c>
      <c r="D61" s="257">
        <v>5000</v>
      </c>
      <c r="E61" s="258" t="s">
        <v>18</v>
      </c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3"/>
      <c r="CR61" s="183"/>
      <c r="CS61" s="183"/>
      <c r="CT61" s="183"/>
      <c r="CU61" s="183"/>
      <c r="CV61" s="183"/>
      <c r="CW61" s="183"/>
      <c r="CX61" s="183"/>
      <c r="CY61" s="183"/>
      <c r="CZ61" s="183"/>
      <c r="DA61" s="183"/>
      <c r="DB61" s="183"/>
      <c r="DC61" s="183"/>
      <c r="DD61" s="183"/>
      <c r="DE61" s="183"/>
      <c r="DF61" s="183"/>
      <c r="DG61" s="183"/>
      <c r="DH61" s="183"/>
      <c r="DI61" s="183"/>
      <c r="DJ61" s="183"/>
      <c r="DK61" s="183"/>
      <c r="DL61" s="183"/>
      <c r="DM61" s="183"/>
      <c r="DN61" s="183"/>
      <c r="DO61" s="183"/>
      <c r="DP61" s="183"/>
      <c r="DQ61" s="183"/>
      <c r="DR61" s="183"/>
      <c r="DS61" s="183"/>
      <c r="DT61" s="183"/>
    </row>
    <row r="62" spans="1:124" ht="32.25" customHeight="1" thickBot="1">
      <c r="A62" s="259">
        <v>93</v>
      </c>
      <c r="B62" s="251">
        <v>3</v>
      </c>
      <c r="C62" s="260" t="s">
        <v>242</v>
      </c>
      <c r="D62" s="253">
        <v>5000</v>
      </c>
      <c r="E62" s="254" t="s">
        <v>22</v>
      </c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83"/>
      <c r="BS62" s="183"/>
      <c r="BT62" s="183"/>
      <c r="BU62" s="183"/>
      <c r="BV62" s="183"/>
      <c r="BW62" s="183"/>
      <c r="BX62" s="183"/>
      <c r="BY62" s="183"/>
      <c r="BZ62" s="183"/>
      <c r="CA62" s="183"/>
      <c r="CB62" s="183"/>
      <c r="CC62" s="183"/>
      <c r="CD62" s="183"/>
      <c r="CE62" s="183"/>
      <c r="CF62" s="183"/>
      <c r="CG62" s="183"/>
      <c r="CH62" s="183"/>
      <c r="CI62" s="183"/>
      <c r="CJ62" s="183"/>
      <c r="CK62" s="183"/>
      <c r="CL62" s="183"/>
      <c r="CM62" s="183"/>
      <c r="CN62" s="183"/>
      <c r="CO62" s="183"/>
      <c r="CP62" s="183"/>
      <c r="CQ62" s="183"/>
      <c r="CR62" s="183"/>
      <c r="CS62" s="183"/>
      <c r="CT62" s="183"/>
      <c r="CU62" s="183"/>
      <c r="CV62" s="183"/>
      <c r="CW62" s="183"/>
      <c r="CX62" s="183"/>
      <c r="CY62" s="183"/>
      <c r="CZ62" s="183"/>
      <c r="DA62" s="183"/>
      <c r="DB62" s="183"/>
      <c r="DC62" s="183"/>
      <c r="DD62" s="183"/>
      <c r="DE62" s="183"/>
      <c r="DF62" s="183"/>
      <c r="DG62" s="183"/>
      <c r="DH62" s="183"/>
      <c r="DI62" s="183"/>
      <c r="DJ62" s="183"/>
      <c r="DK62" s="183"/>
      <c r="DL62" s="183"/>
      <c r="DM62" s="183"/>
      <c r="DN62" s="183"/>
      <c r="DO62" s="183"/>
      <c r="DP62" s="183"/>
      <c r="DQ62" s="183"/>
      <c r="DR62" s="183"/>
      <c r="DS62" s="183"/>
      <c r="DT62" s="183"/>
    </row>
    <row r="63" spans="1:124" ht="45.75" customHeight="1" thickBot="1">
      <c r="A63" s="261">
        <v>66</v>
      </c>
      <c r="B63" s="251">
        <v>4</v>
      </c>
      <c r="C63" s="262" t="s">
        <v>243</v>
      </c>
      <c r="D63" s="253">
        <v>2000</v>
      </c>
      <c r="E63" s="254" t="s">
        <v>231</v>
      </c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83"/>
      <c r="BS63" s="183"/>
      <c r="BT63" s="183"/>
      <c r="BU63" s="183"/>
      <c r="BV63" s="183"/>
      <c r="BW63" s="183"/>
      <c r="BX63" s="183"/>
      <c r="BY63" s="183"/>
      <c r="BZ63" s="183"/>
      <c r="CA63" s="183"/>
      <c r="CB63" s="183"/>
      <c r="CC63" s="183"/>
      <c r="CD63" s="183"/>
      <c r="CE63" s="183"/>
      <c r="CF63" s="183"/>
      <c r="CG63" s="183"/>
      <c r="CH63" s="183"/>
      <c r="CI63" s="183"/>
      <c r="CJ63" s="183"/>
      <c r="CK63" s="183"/>
      <c r="CL63" s="183"/>
      <c r="CM63" s="183"/>
      <c r="CN63" s="183"/>
      <c r="CO63" s="183"/>
      <c r="CP63" s="183"/>
      <c r="CQ63" s="183"/>
      <c r="CR63" s="183"/>
      <c r="CS63" s="183"/>
      <c r="CT63" s="183"/>
      <c r="CU63" s="183"/>
      <c r="CV63" s="183"/>
      <c r="CW63" s="183"/>
      <c r="CX63" s="183"/>
      <c r="CY63" s="183"/>
      <c r="CZ63" s="183"/>
      <c r="DA63" s="183"/>
      <c r="DB63" s="183"/>
      <c r="DC63" s="183"/>
      <c r="DD63" s="183"/>
      <c r="DE63" s="183"/>
      <c r="DF63" s="183"/>
      <c r="DG63" s="183"/>
      <c r="DH63" s="183"/>
      <c r="DI63" s="183"/>
      <c r="DJ63" s="183"/>
      <c r="DK63" s="183"/>
      <c r="DL63" s="183"/>
      <c r="DM63" s="183"/>
      <c r="DN63" s="183"/>
      <c r="DO63" s="183"/>
      <c r="DP63" s="183"/>
      <c r="DQ63" s="183"/>
      <c r="DR63" s="183"/>
      <c r="DS63" s="183"/>
      <c r="DT63" s="183"/>
    </row>
    <row r="64" spans="1:124" ht="26.25" thickBot="1">
      <c r="A64" s="263">
        <v>93</v>
      </c>
      <c r="B64" s="264">
        <v>5</v>
      </c>
      <c r="C64" s="262" t="s">
        <v>244</v>
      </c>
      <c r="D64" s="253">
        <v>10000</v>
      </c>
      <c r="E64" s="254" t="s">
        <v>21</v>
      </c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83"/>
      <c r="BS64" s="183"/>
      <c r="BT64" s="183"/>
      <c r="BU64" s="183"/>
      <c r="BV64" s="183"/>
      <c r="BW64" s="183"/>
      <c r="BX64" s="183"/>
      <c r="BY64" s="183"/>
      <c r="BZ64" s="183"/>
      <c r="CA64" s="183"/>
      <c r="CB64" s="183"/>
      <c r="CC64" s="183"/>
      <c r="CD64" s="183"/>
      <c r="CE64" s="183"/>
      <c r="CF64" s="183"/>
      <c r="CG64" s="183"/>
      <c r="CH64" s="183"/>
      <c r="CI64" s="183"/>
      <c r="CJ64" s="183"/>
      <c r="CK64" s="183"/>
      <c r="CL64" s="183"/>
      <c r="CM64" s="183"/>
      <c r="CN64" s="183"/>
      <c r="CO64" s="183"/>
      <c r="CP64" s="183"/>
      <c r="CQ64" s="183"/>
      <c r="CR64" s="183"/>
      <c r="CS64" s="183"/>
      <c r="CT64" s="183"/>
      <c r="CU64" s="183"/>
      <c r="CV64" s="183"/>
      <c r="CW64" s="183"/>
      <c r="CX64" s="183"/>
      <c r="CY64" s="183"/>
      <c r="CZ64" s="183"/>
      <c r="DA64" s="183"/>
      <c r="DB64" s="183"/>
      <c r="DC64" s="183"/>
      <c r="DD64" s="183"/>
      <c r="DE64" s="183"/>
      <c r="DF64" s="183"/>
      <c r="DG64" s="183"/>
      <c r="DH64" s="183"/>
      <c r="DI64" s="183"/>
      <c r="DJ64" s="183"/>
      <c r="DK64" s="183"/>
      <c r="DL64" s="183"/>
      <c r="DM64" s="183"/>
      <c r="DN64" s="183"/>
      <c r="DO64" s="183"/>
      <c r="DP64" s="183"/>
      <c r="DQ64" s="183"/>
      <c r="DR64" s="183"/>
      <c r="DS64" s="183"/>
      <c r="DT64" s="183"/>
    </row>
    <row r="65" spans="1:124" ht="26.25" thickBot="1">
      <c r="A65" s="265">
        <v>80</v>
      </c>
      <c r="B65" s="264">
        <v>6</v>
      </c>
      <c r="C65" s="262" t="s">
        <v>245</v>
      </c>
      <c r="D65" s="253">
        <v>5500</v>
      </c>
      <c r="E65" s="254" t="s">
        <v>246</v>
      </c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3"/>
      <c r="BR65" s="183"/>
      <c r="BS65" s="183"/>
      <c r="BT65" s="183"/>
      <c r="BU65" s="183"/>
      <c r="BV65" s="183"/>
      <c r="BW65" s="183"/>
      <c r="BX65" s="183"/>
      <c r="BY65" s="183"/>
      <c r="BZ65" s="183"/>
      <c r="CA65" s="183"/>
      <c r="CB65" s="183"/>
      <c r="CC65" s="183"/>
      <c r="CD65" s="183"/>
      <c r="CE65" s="183"/>
      <c r="CF65" s="183"/>
      <c r="CG65" s="183"/>
      <c r="CH65" s="183"/>
      <c r="CI65" s="183"/>
      <c r="CJ65" s="183"/>
      <c r="CK65" s="183"/>
      <c r="CL65" s="183"/>
      <c r="CM65" s="183"/>
      <c r="CN65" s="183"/>
      <c r="CO65" s="183"/>
      <c r="CP65" s="183"/>
      <c r="CQ65" s="183"/>
      <c r="CR65" s="183"/>
      <c r="CS65" s="183"/>
      <c r="CT65" s="183"/>
      <c r="CU65" s="183"/>
      <c r="CV65" s="183"/>
      <c r="CW65" s="183"/>
      <c r="CX65" s="183"/>
      <c r="CY65" s="183"/>
      <c r="CZ65" s="183"/>
      <c r="DA65" s="183"/>
      <c r="DB65" s="183"/>
      <c r="DC65" s="183"/>
      <c r="DD65" s="183"/>
      <c r="DE65" s="183"/>
      <c r="DF65" s="183"/>
      <c r="DG65" s="183"/>
      <c r="DH65" s="183"/>
      <c r="DI65" s="183"/>
      <c r="DJ65" s="183"/>
      <c r="DK65" s="183"/>
      <c r="DL65" s="183"/>
      <c r="DM65" s="183"/>
      <c r="DN65" s="183"/>
      <c r="DO65" s="183"/>
      <c r="DP65" s="183"/>
      <c r="DQ65" s="183"/>
      <c r="DR65" s="183"/>
      <c r="DS65" s="183"/>
      <c r="DT65" s="183"/>
    </row>
    <row r="66" spans="1:124" ht="32.25" customHeight="1" thickBot="1">
      <c r="A66" s="263">
        <v>74</v>
      </c>
      <c r="B66" s="251">
        <v>7</v>
      </c>
      <c r="C66" s="262" t="s">
        <v>247</v>
      </c>
      <c r="D66" s="253">
        <v>990</v>
      </c>
      <c r="E66" s="254" t="s">
        <v>26</v>
      </c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3"/>
      <c r="BR66" s="183"/>
      <c r="BS66" s="183"/>
      <c r="BT66" s="183"/>
      <c r="BU66" s="183"/>
      <c r="BV66" s="183"/>
      <c r="BW66" s="183"/>
      <c r="BX66" s="183"/>
      <c r="BY66" s="183"/>
      <c r="BZ66" s="183"/>
      <c r="CA66" s="183"/>
      <c r="CB66" s="183"/>
      <c r="CC66" s="183"/>
      <c r="CD66" s="183"/>
      <c r="CE66" s="183"/>
      <c r="CF66" s="183"/>
      <c r="CG66" s="183"/>
      <c r="CH66" s="183"/>
      <c r="CI66" s="183"/>
      <c r="CJ66" s="183"/>
      <c r="CK66" s="183"/>
      <c r="CL66" s="183"/>
      <c r="CM66" s="183"/>
      <c r="CN66" s="183"/>
      <c r="CO66" s="183"/>
      <c r="CP66" s="183"/>
      <c r="CQ66" s="183"/>
      <c r="CR66" s="183"/>
      <c r="CS66" s="183"/>
      <c r="CT66" s="183"/>
      <c r="CU66" s="183"/>
      <c r="CV66" s="183"/>
      <c r="CW66" s="183"/>
      <c r="CX66" s="183"/>
      <c r="CY66" s="183"/>
      <c r="CZ66" s="183"/>
      <c r="DA66" s="183"/>
      <c r="DB66" s="183"/>
      <c r="DC66" s="183"/>
      <c r="DD66" s="183"/>
      <c r="DE66" s="183"/>
      <c r="DF66" s="183"/>
      <c r="DG66" s="183"/>
      <c r="DH66" s="183"/>
      <c r="DI66" s="183"/>
      <c r="DJ66" s="183"/>
      <c r="DK66" s="183"/>
      <c r="DL66" s="183"/>
      <c r="DM66" s="183"/>
      <c r="DN66" s="183"/>
      <c r="DO66" s="183"/>
      <c r="DP66" s="183"/>
      <c r="DQ66" s="183"/>
      <c r="DR66" s="183"/>
      <c r="DS66" s="183"/>
      <c r="DT66" s="183"/>
    </row>
    <row r="67" spans="1:124" ht="32.25" customHeight="1" thickBot="1">
      <c r="A67" s="255">
        <v>66</v>
      </c>
      <c r="B67" s="266">
        <v>8</v>
      </c>
      <c r="C67" s="262" t="s">
        <v>248</v>
      </c>
      <c r="D67" s="257">
        <v>10000</v>
      </c>
      <c r="E67" s="254" t="s">
        <v>249</v>
      </c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3"/>
      <c r="BR67" s="183"/>
      <c r="BS67" s="183"/>
      <c r="BT67" s="183"/>
      <c r="BU67" s="183"/>
      <c r="BV67" s="183"/>
      <c r="BW67" s="183"/>
      <c r="BX67" s="183"/>
      <c r="BY67" s="183"/>
      <c r="BZ67" s="183"/>
      <c r="CA67" s="183"/>
      <c r="CB67" s="183"/>
      <c r="CC67" s="183"/>
      <c r="CD67" s="183"/>
      <c r="CE67" s="183"/>
      <c r="CF67" s="183"/>
      <c r="CG67" s="183"/>
      <c r="CH67" s="183"/>
      <c r="CI67" s="183"/>
      <c r="CJ67" s="183"/>
      <c r="CK67" s="183"/>
      <c r="CL67" s="183"/>
      <c r="CM67" s="183"/>
      <c r="CN67" s="183"/>
      <c r="CO67" s="183"/>
      <c r="CP67" s="183"/>
      <c r="CQ67" s="183"/>
      <c r="CR67" s="183"/>
      <c r="CS67" s="183"/>
      <c r="CT67" s="183"/>
      <c r="CU67" s="183"/>
      <c r="CV67" s="183"/>
      <c r="CW67" s="183"/>
      <c r="CX67" s="183"/>
      <c r="CY67" s="183"/>
      <c r="CZ67" s="183"/>
      <c r="DA67" s="183"/>
      <c r="DB67" s="183"/>
      <c r="DC67" s="183"/>
      <c r="DD67" s="183"/>
      <c r="DE67" s="183"/>
      <c r="DF67" s="183"/>
      <c r="DG67" s="183"/>
      <c r="DH67" s="183"/>
      <c r="DI67" s="183"/>
      <c r="DJ67" s="183"/>
      <c r="DK67" s="183"/>
      <c r="DL67" s="183"/>
      <c r="DM67" s="183"/>
      <c r="DN67" s="183"/>
      <c r="DO67" s="183"/>
      <c r="DP67" s="183"/>
      <c r="DQ67" s="183"/>
      <c r="DR67" s="183"/>
      <c r="DS67" s="183"/>
      <c r="DT67" s="183"/>
    </row>
    <row r="68" spans="1:124" ht="29.25" customHeight="1" thickBot="1">
      <c r="A68" s="263">
        <v>93</v>
      </c>
      <c r="B68" s="251">
        <v>9</v>
      </c>
      <c r="C68" s="267" t="s">
        <v>250</v>
      </c>
      <c r="D68" s="268">
        <v>1000</v>
      </c>
      <c r="E68" s="269" t="s">
        <v>251</v>
      </c>
      <c r="F68" s="183"/>
      <c r="G68" s="183"/>
      <c r="H68" s="270"/>
      <c r="I68" s="271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183"/>
      <c r="BR68" s="183"/>
      <c r="BS68" s="183"/>
      <c r="BT68" s="183"/>
      <c r="BU68" s="183"/>
      <c r="BV68" s="183"/>
      <c r="BW68" s="183"/>
      <c r="BX68" s="183"/>
      <c r="BY68" s="183"/>
      <c r="BZ68" s="183"/>
      <c r="CA68" s="183"/>
      <c r="CB68" s="183"/>
      <c r="CC68" s="183"/>
      <c r="CD68" s="183"/>
      <c r="CE68" s="183"/>
      <c r="CF68" s="183"/>
      <c r="CG68" s="183"/>
      <c r="CH68" s="183"/>
      <c r="CI68" s="183"/>
      <c r="CJ68" s="183"/>
      <c r="CK68" s="183"/>
      <c r="CL68" s="183"/>
      <c r="CM68" s="183"/>
      <c r="CN68" s="183"/>
      <c r="CO68" s="183"/>
      <c r="CP68" s="183"/>
      <c r="CQ68" s="183"/>
      <c r="CR68" s="183"/>
      <c r="CS68" s="183"/>
      <c r="CT68" s="183"/>
      <c r="CU68" s="183"/>
      <c r="CV68" s="183"/>
      <c r="CW68" s="183"/>
      <c r="CX68" s="183"/>
      <c r="CY68" s="183"/>
      <c r="CZ68" s="183"/>
      <c r="DA68" s="183"/>
      <c r="DB68" s="183"/>
      <c r="DC68" s="183"/>
      <c r="DD68" s="183"/>
      <c r="DE68" s="183"/>
      <c r="DF68" s="183"/>
      <c r="DG68" s="183"/>
      <c r="DH68" s="183"/>
      <c r="DI68" s="183"/>
      <c r="DJ68" s="183"/>
      <c r="DK68" s="183"/>
      <c r="DL68" s="183"/>
      <c r="DM68" s="183"/>
      <c r="DN68" s="183"/>
      <c r="DO68" s="183"/>
      <c r="DP68" s="183"/>
      <c r="DQ68" s="183"/>
      <c r="DR68" s="183"/>
      <c r="DS68" s="183"/>
      <c r="DT68" s="183"/>
    </row>
    <row r="69" spans="1:124" ht="29.25" customHeight="1" thickBot="1">
      <c r="A69" s="263">
        <v>72</v>
      </c>
      <c r="B69" s="251">
        <v>10</v>
      </c>
      <c r="C69" s="267" t="s">
        <v>252</v>
      </c>
      <c r="D69" s="268">
        <v>4000</v>
      </c>
      <c r="E69" s="272" t="s">
        <v>253</v>
      </c>
      <c r="F69" s="183"/>
      <c r="G69" s="183"/>
      <c r="H69" s="270"/>
      <c r="I69" s="271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83"/>
      <c r="BR69" s="183"/>
      <c r="BS69" s="183"/>
      <c r="BT69" s="183"/>
      <c r="BU69" s="183"/>
      <c r="BV69" s="183"/>
      <c r="BW69" s="183"/>
      <c r="BX69" s="183"/>
      <c r="BY69" s="183"/>
      <c r="BZ69" s="183"/>
      <c r="CA69" s="183"/>
      <c r="CB69" s="183"/>
      <c r="CC69" s="183"/>
      <c r="CD69" s="183"/>
      <c r="CE69" s="183"/>
      <c r="CF69" s="183"/>
      <c r="CG69" s="183"/>
      <c r="CH69" s="183"/>
      <c r="CI69" s="183"/>
      <c r="CJ69" s="183"/>
      <c r="CK69" s="183"/>
      <c r="CL69" s="183"/>
      <c r="CM69" s="183"/>
      <c r="CN69" s="183"/>
      <c r="CO69" s="183"/>
      <c r="CP69" s="183"/>
      <c r="CQ69" s="183"/>
      <c r="CR69" s="183"/>
      <c r="CS69" s="183"/>
      <c r="CT69" s="183"/>
      <c r="CU69" s="183"/>
      <c r="CV69" s="183"/>
      <c r="CW69" s="183"/>
      <c r="CX69" s="183"/>
      <c r="CY69" s="183"/>
      <c r="CZ69" s="183"/>
      <c r="DA69" s="183"/>
      <c r="DB69" s="183"/>
      <c r="DC69" s="183"/>
      <c r="DD69" s="183"/>
      <c r="DE69" s="183"/>
      <c r="DF69" s="183"/>
      <c r="DG69" s="183"/>
      <c r="DH69" s="183"/>
      <c r="DI69" s="183"/>
      <c r="DJ69" s="183"/>
      <c r="DK69" s="183"/>
      <c r="DL69" s="183"/>
      <c r="DM69" s="183"/>
      <c r="DN69" s="183"/>
      <c r="DO69" s="183"/>
      <c r="DP69" s="183"/>
      <c r="DQ69" s="183"/>
      <c r="DR69" s="183"/>
      <c r="DS69" s="183"/>
      <c r="DT69" s="183"/>
    </row>
    <row r="70" spans="1:124" s="280" customFormat="1" ht="29.25" customHeight="1" thickBot="1">
      <c r="A70" s="273">
        <v>93</v>
      </c>
      <c r="B70" s="274">
        <v>11</v>
      </c>
      <c r="C70" s="275" t="s">
        <v>254</v>
      </c>
      <c r="D70" s="276">
        <v>12000</v>
      </c>
      <c r="E70" s="258" t="s">
        <v>17</v>
      </c>
      <c r="F70" s="277"/>
      <c r="G70" s="277"/>
      <c r="H70" s="278"/>
      <c r="I70" s="279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7"/>
      <c r="AK70" s="277"/>
      <c r="AL70" s="277"/>
      <c r="AM70" s="277"/>
      <c r="AN70" s="277"/>
      <c r="AO70" s="277"/>
      <c r="AP70" s="277"/>
      <c r="AQ70" s="277"/>
      <c r="AR70" s="277"/>
      <c r="AS70" s="277"/>
      <c r="AT70" s="277"/>
      <c r="AU70" s="277"/>
      <c r="AV70" s="277"/>
      <c r="AW70" s="277"/>
      <c r="AX70" s="277"/>
      <c r="AY70" s="277"/>
      <c r="AZ70" s="277"/>
      <c r="BA70" s="277"/>
      <c r="BB70" s="277"/>
      <c r="BC70" s="277"/>
      <c r="BD70" s="277"/>
      <c r="BE70" s="277"/>
      <c r="BF70" s="277"/>
      <c r="BG70" s="277"/>
      <c r="BH70" s="277"/>
      <c r="BI70" s="277"/>
      <c r="BJ70" s="277"/>
      <c r="BK70" s="277"/>
      <c r="BL70" s="277"/>
      <c r="BM70" s="277"/>
      <c r="BN70" s="277"/>
      <c r="BO70" s="277"/>
      <c r="BP70" s="277"/>
      <c r="BQ70" s="277"/>
      <c r="BR70" s="277"/>
      <c r="BS70" s="277"/>
      <c r="BT70" s="277"/>
      <c r="BU70" s="277"/>
      <c r="BV70" s="277"/>
      <c r="BW70" s="277"/>
      <c r="BX70" s="277"/>
      <c r="BY70" s="277"/>
      <c r="BZ70" s="277"/>
      <c r="CA70" s="277"/>
      <c r="CB70" s="277"/>
      <c r="CC70" s="277"/>
      <c r="CD70" s="277"/>
      <c r="CE70" s="277"/>
      <c r="CF70" s="277"/>
      <c r="CG70" s="277"/>
      <c r="CH70" s="277"/>
      <c r="CI70" s="277"/>
      <c r="CJ70" s="277"/>
      <c r="CK70" s="277"/>
      <c r="CL70" s="277"/>
      <c r="CM70" s="277"/>
      <c r="CN70" s="277"/>
      <c r="CO70" s="277"/>
      <c r="CP70" s="277"/>
      <c r="CQ70" s="277"/>
      <c r="CR70" s="277"/>
      <c r="CS70" s="277"/>
      <c r="CT70" s="277"/>
      <c r="CU70" s="277"/>
      <c r="CV70" s="277"/>
      <c r="CW70" s="277"/>
      <c r="CX70" s="277"/>
      <c r="CY70" s="277"/>
      <c r="CZ70" s="277"/>
      <c r="DA70" s="277"/>
      <c r="DB70" s="277"/>
      <c r="DC70" s="277"/>
      <c r="DD70" s="277"/>
      <c r="DE70" s="277"/>
      <c r="DF70" s="277"/>
      <c r="DG70" s="277"/>
      <c r="DH70" s="277"/>
      <c r="DI70" s="277"/>
      <c r="DJ70" s="277"/>
      <c r="DK70" s="277"/>
      <c r="DL70" s="277"/>
      <c r="DM70" s="277"/>
      <c r="DN70" s="277"/>
      <c r="DO70" s="277"/>
      <c r="DP70" s="277"/>
      <c r="DQ70" s="277"/>
      <c r="DR70" s="277"/>
      <c r="DS70" s="277"/>
      <c r="DT70" s="277"/>
    </row>
    <row r="71" spans="1:124" s="277" customFormat="1" ht="29.25" customHeight="1" thickBot="1">
      <c r="A71" s="263">
        <v>93</v>
      </c>
      <c r="B71" s="251">
        <v>12</v>
      </c>
      <c r="C71" s="267" t="s">
        <v>255</v>
      </c>
      <c r="D71" s="268">
        <v>920</v>
      </c>
      <c r="E71" s="254" t="s">
        <v>18</v>
      </c>
      <c r="H71" s="278"/>
      <c r="I71" s="279"/>
    </row>
    <row r="72" spans="1:124" s="277" customFormat="1" ht="29.25" customHeight="1" thickBot="1">
      <c r="A72" s="259">
        <v>93</v>
      </c>
      <c r="B72" s="266">
        <v>13</v>
      </c>
      <c r="C72" s="281" t="s">
        <v>256</v>
      </c>
      <c r="D72" s="282">
        <v>920</v>
      </c>
      <c r="E72" s="258" t="s">
        <v>231</v>
      </c>
      <c r="H72" s="278"/>
      <c r="I72" s="279"/>
    </row>
    <row r="73" spans="1:124" s="277" customFormat="1" ht="64.5" thickBot="1">
      <c r="A73" s="263">
        <v>72</v>
      </c>
      <c r="B73" s="251">
        <v>14</v>
      </c>
      <c r="C73" s="267" t="s">
        <v>257</v>
      </c>
      <c r="D73" s="268">
        <v>9500</v>
      </c>
      <c r="E73" s="254" t="s">
        <v>246</v>
      </c>
      <c r="H73" s="278"/>
      <c r="I73" s="279"/>
    </row>
    <row r="74" spans="1:124" ht="19.5" thickBot="1">
      <c r="A74" s="643" t="s">
        <v>235</v>
      </c>
      <c r="B74" s="644"/>
      <c r="C74" s="645"/>
      <c r="D74" s="283">
        <f>SUM(D60:D73)</f>
        <v>67330</v>
      </c>
      <c r="E74" s="284"/>
      <c r="F74" s="183"/>
      <c r="G74" s="183"/>
      <c r="H74" s="183"/>
      <c r="I74" s="270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183"/>
      <c r="BN74" s="183"/>
      <c r="BO74" s="183"/>
      <c r="BP74" s="183"/>
      <c r="BQ74" s="183"/>
      <c r="BR74" s="183"/>
      <c r="BS74" s="183"/>
      <c r="BT74" s="183"/>
      <c r="BU74" s="183"/>
      <c r="BV74" s="183"/>
      <c r="BW74" s="183"/>
      <c r="BX74" s="183"/>
      <c r="BY74" s="183"/>
      <c r="BZ74" s="183"/>
      <c r="CA74" s="183"/>
      <c r="CB74" s="183"/>
      <c r="CC74" s="183"/>
      <c r="CD74" s="183"/>
      <c r="CE74" s="183"/>
      <c r="CF74" s="183"/>
      <c r="CG74" s="183"/>
      <c r="CH74" s="183"/>
      <c r="CI74" s="183"/>
      <c r="CJ74" s="183"/>
      <c r="CK74" s="183"/>
      <c r="CL74" s="183"/>
      <c r="CM74" s="183"/>
      <c r="CN74" s="183"/>
      <c r="CO74" s="183"/>
      <c r="CP74" s="183"/>
      <c r="CQ74" s="183"/>
      <c r="CR74" s="183"/>
      <c r="CS74" s="183"/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  <c r="DD74" s="183"/>
      <c r="DE74" s="183"/>
      <c r="DF74" s="183"/>
      <c r="DG74" s="183"/>
      <c r="DH74" s="183"/>
      <c r="DI74" s="183"/>
      <c r="DJ74" s="183"/>
      <c r="DK74" s="183"/>
      <c r="DL74" s="183"/>
      <c r="DM74" s="183"/>
      <c r="DN74" s="183"/>
      <c r="DO74" s="183"/>
      <c r="DP74" s="183"/>
      <c r="DQ74" s="183"/>
      <c r="DR74" s="183"/>
      <c r="DS74" s="183"/>
      <c r="DT74" s="183"/>
    </row>
    <row r="75" spans="1:124">
      <c r="A75" s="628" t="s">
        <v>236</v>
      </c>
      <c r="B75" s="629"/>
      <c r="D75" s="285"/>
      <c r="I75" s="248"/>
    </row>
    <row r="76" spans="1:124">
      <c r="A76" s="286"/>
      <c r="B76" s="277"/>
      <c r="D76" s="285"/>
    </row>
    <row r="77" spans="1:124" ht="16.5" thickBot="1">
      <c r="A77" s="646" t="s">
        <v>258</v>
      </c>
      <c r="B77" s="646"/>
      <c r="C77" s="646"/>
      <c r="D77" s="285"/>
    </row>
    <row r="78" spans="1:124" ht="54" customHeight="1" thickBot="1">
      <c r="A78" s="250">
        <v>30</v>
      </c>
      <c r="B78" s="251">
        <v>1</v>
      </c>
      <c r="C78" s="220" t="s">
        <v>259</v>
      </c>
      <c r="D78" s="268">
        <v>20</v>
      </c>
      <c r="E78" s="287" t="s">
        <v>260</v>
      </c>
    </row>
    <row r="79" spans="1:124" ht="66.75" customHeight="1" thickBot="1">
      <c r="A79" s="250">
        <v>30</v>
      </c>
      <c r="B79" s="288">
        <v>2</v>
      </c>
      <c r="C79" s="220" t="s">
        <v>261</v>
      </c>
      <c r="D79" s="268">
        <v>150</v>
      </c>
      <c r="E79" s="287" t="s">
        <v>260</v>
      </c>
    </row>
    <row r="80" spans="1:124" ht="42.75" customHeight="1" thickBot="1">
      <c r="A80" s="250">
        <v>30</v>
      </c>
      <c r="B80" s="251">
        <v>3</v>
      </c>
      <c r="C80" s="228" t="s">
        <v>262</v>
      </c>
      <c r="D80" s="268">
        <v>0</v>
      </c>
      <c r="E80" s="287" t="s">
        <v>260</v>
      </c>
    </row>
    <row r="81" spans="1:5" ht="37.5" customHeight="1" thickBot="1">
      <c r="A81" s="250">
        <v>30</v>
      </c>
      <c r="B81" s="251">
        <v>4</v>
      </c>
      <c r="C81" s="228" t="s">
        <v>263</v>
      </c>
      <c r="D81" s="268">
        <v>150</v>
      </c>
      <c r="E81" s="287" t="s">
        <v>260</v>
      </c>
    </row>
    <row r="82" spans="1:5" ht="39.75" customHeight="1" thickBot="1">
      <c r="A82" s="250">
        <v>30</v>
      </c>
      <c r="B82" s="251">
        <v>5</v>
      </c>
      <c r="C82" s="228" t="s">
        <v>264</v>
      </c>
      <c r="D82" s="268">
        <v>200</v>
      </c>
      <c r="E82" s="287" t="s">
        <v>260</v>
      </c>
    </row>
    <row r="83" spans="1:5" ht="26.25" thickBot="1">
      <c r="A83" s="289">
        <v>30</v>
      </c>
      <c r="B83" s="251">
        <v>6</v>
      </c>
      <c r="C83" s="290" t="s">
        <v>265</v>
      </c>
      <c r="D83" s="268">
        <v>100</v>
      </c>
      <c r="E83" s="287" t="s">
        <v>260</v>
      </c>
    </row>
    <row r="84" spans="1:5" ht="26.25" thickBot="1">
      <c r="A84" s="291">
        <v>30</v>
      </c>
      <c r="B84" s="288">
        <v>7</v>
      </c>
      <c r="C84" s="292" t="s">
        <v>266</v>
      </c>
      <c r="D84" s="282">
        <v>120</v>
      </c>
      <c r="E84" s="293" t="s">
        <v>260</v>
      </c>
    </row>
    <row r="85" spans="1:5" ht="30.75" customHeight="1" thickBot="1">
      <c r="A85" s="255">
        <v>41</v>
      </c>
      <c r="B85" s="251">
        <v>8</v>
      </c>
      <c r="C85" s="294" t="s">
        <v>267</v>
      </c>
      <c r="D85" s="282">
        <v>600</v>
      </c>
      <c r="E85" s="295" t="s">
        <v>260</v>
      </c>
    </row>
    <row r="86" spans="1:5" ht="30.75" customHeight="1" thickBot="1">
      <c r="A86" s="255">
        <v>36</v>
      </c>
      <c r="B86" s="251">
        <v>9</v>
      </c>
      <c r="C86" s="294" t="s">
        <v>268</v>
      </c>
      <c r="D86" s="282">
        <v>1000</v>
      </c>
      <c r="E86" s="296" t="s">
        <v>260</v>
      </c>
    </row>
    <row r="87" spans="1:5" ht="30.75" customHeight="1" thickBot="1">
      <c r="A87" s="255">
        <v>24</v>
      </c>
      <c r="B87" s="251">
        <v>10</v>
      </c>
      <c r="C87" s="294" t="s">
        <v>269</v>
      </c>
      <c r="D87" s="282">
        <v>19500</v>
      </c>
      <c r="E87" s="296" t="s">
        <v>260</v>
      </c>
    </row>
    <row r="88" spans="1:5" ht="39" thickBot="1">
      <c r="A88" s="297">
        <v>93</v>
      </c>
      <c r="B88" s="251">
        <v>11</v>
      </c>
      <c r="C88" s="294" t="s">
        <v>270</v>
      </c>
      <c r="D88" s="282">
        <v>1500</v>
      </c>
      <c r="E88" s="296" t="s">
        <v>271</v>
      </c>
    </row>
    <row r="89" spans="1:5" ht="39" thickBot="1">
      <c r="A89" s="298">
        <v>34</v>
      </c>
      <c r="B89" s="266">
        <v>12</v>
      </c>
      <c r="C89" s="299" t="s">
        <v>272</v>
      </c>
      <c r="D89" s="300">
        <v>5928</v>
      </c>
      <c r="E89" s="296" t="s">
        <v>273</v>
      </c>
    </row>
    <row r="90" spans="1:5" ht="39" thickBot="1">
      <c r="A90" s="298">
        <v>34</v>
      </c>
      <c r="B90" s="264">
        <v>13</v>
      </c>
      <c r="C90" s="220" t="s">
        <v>274</v>
      </c>
      <c r="D90" s="301">
        <v>16656</v>
      </c>
      <c r="E90" s="296" t="s">
        <v>273</v>
      </c>
    </row>
    <row r="91" spans="1:5" ht="39" thickBot="1">
      <c r="A91" s="298">
        <v>34</v>
      </c>
      <c r="B91" s="302">
        <v>14</v>
      </c>
      <c r="C91" s="303" t="s">
        <v>275</v>
      </c>
      <c r="D91" s="304">
        <v>5975.52</v>
      </c>
      <c r="E91" s="305" t="s">
        <v>273</v>
      </c>
    </row>
    <row r="92" spans="1:5" s="183" customFormat="1" ht="27" thickBot="1">
      <c r="A92" s="298">
        <v>62</v>
      </c>
      <c r="B92" s="266">
        <v>15</v>
      </c>
      <c r="C92" s="303" t="s">
        <v>276</v>
      </c>
      <c r="D92" s="306">
        <v>18000</v>
      </c>
      <c r="E92" s="305" t="s">
        <v>277</v>
      </c>
    </row>
    <row r="93" spans="1:5" s="183" customFormat="1" ht="39" thickBot="1">
      <c r="A93" s="298">
        <v>25</v>
      </c>
      <c r="B93" s="266">
        <v>16</v>
      </c>
      <c r="C93" s="303" t="s">
        <v>278</v>
      </c>
      <c r="D93" s="307">
        <v>800</v>
      </c>
      <c r="E93" s="308" t="s">
        <v>260</v>
      </c>
    </row>
    <row r="94" spans="1:5" s="183" customFormat="1" ht="27" thickBot="1">
      <c r="A94" s="227">
        <v>36</v>
      </c>
      <c r="B94" s="309">
        <v>17</v>
      </c>
      <c r="C94" s="310" t="s">
        <v>279</v>
      </c>
      <c r="D94" s="301">
        <v>4000</v>
      </c>
      <c r="E94" s="311" t="s">
        <v>260</v>
      </c>
    </row>
    <row r="95" spans="1:5" ht="19.5" thickBot="1">
      <c r="A95" s="647" t="s">
        <v>280</v>
      </c>
      <c r="B95" s="648"/>
      <c r="C95" s="649"/>
      <c r="D95" s="312">
        <f>SUM(D78:D94)</f>
        <v>74699.520000000004</v>
      </c>
      <c r="E95" s="183"/>
    </row>
    <row r="98" spans="1:10" ht="15.75">
      <c r="A98" s="650" t="s">
        <v>281</v>
      </c>
      <c r="B98" s="650"/>
      <c r="C98" s="650"/>
    </row>
    <row r="99" spans="1:10" ht="15.75" thickBot="1"/>
    <row r="100" spans="1:10">
      <c r="A100" s="638" t="s">
        <v>238</v>
      </c>
      <c r="B100" s="640" t="s">
        <v>239</v>
      </c>
      <c r="C100" s="640" t="s">
        <v>201</v>
      </c>
      <c r="D100" s="630" t="s">
        <v>207</v>
      </c>
      <c r="E100" s="632" t="s">
        <v>208</v>
      </c>
    </row>
    <row r="101" spans="1:10" ht="15.75" thickBot="1">
      <c r="A101" s="639"/>
      <c r="B101" s="641"/>
      <c r="C101" s="642"/>
      <c r="D101" s="631"/>
      <c r="E101" s="633"/>
    </row>
    <row r="102" spans="1:10" ht="48.75" customHeight="1" thickBot="1">
      <c r="A102" s="313"/>
      <c r="B102" s="313"/>
      <c r="C102" s="314"/>
      <c r="D102" s="315"/>
      <c r="E102" s="267"/>
      <c r="F102" s="634"/>
      <c r="G102" s="635"/>
      <c r="H102" s="635"/>
      <c r="I102" s="316"/>
      <c r="J102" s="316"/>
    </row>
    <row r="103" spans="1:10" ht="62.25" customHeight="1" thickBot="1">
      <c r="A103" s="317"/>
      <c r="B103" s="318"/>
      <c r="C103" s="319"/>
      <c r="D103" s="320"/>
      <c r="E103" s="321"/>
      <c r="F103" s="636"/>
      <c r="G103" s="635"/>
      <c r="H103" s="635"/>
    </row>
    <row r="104" spans="1:10" ht="55.5" customHeight="1" thickBot="1">
      <c r="A104" s="317"/>
      <c r="B104" s="318"/>
      <c r="C104" s="319"/>
      <c r="D104" s="320"/>
      <c r="E104" s="322"/>
      <c r="F104" s="636"/>
      <c r="G104" s="635"/>
      <c r="H104" s="635"/>
    </row>
    <row r="105" spans="1:10" ht="55.5" customHeight="1" thickBot="1">
      <c r="A105" s="323"/>
      <c r="B105" s="324"/>
      <c r="C105" s="319"/>
      <c r="D105" s="320"/>
      <c r="E105" s="325"/>
      <c r="F105"/>
    </row>
    <row r="106" spans="1:10" ht="59.25" customHeight="1" thickBot="1">
      <c r="A106" s="323"/>
      <c r="B106" s="324"/>
      <c r="C106" s="319"/>
      <c r="D106" s="320"/>
      <c r="E106" s="325"/>
    </row>
    <row r="107" spans="1:10" ht="19.5" thickBot="1">
      <c r="A107" s="626" t="s">
        <v>235</v>
      </c>
      <c r="B107" s="627"/>
      <c r="C107" s="627"/>
      <c r="D107" s="326">
        <f>SUM(D102+D103+D104)</f>
        <v>0</v>
      </c>
      <c r="E107" s="327"/>
    </row>
    <row r="108" spans="1:10">
      <c r="A108" s="637" t="s">
        <v>236</v>
      </c>
      <c r="B108" s="637"/>
    </row>
    <row r="111" spans="1:10" ht="15.75">
      <c r="A111" s="328" t="s">
        <v>282</v>
      </c>
      <c r="B111" s="329"/>
      <c r="C111" s="329"/>
    </row>
    <row r="112" spans="1:10" ht="15.75" thickBot="1"/>
    <row r="113" spans="1:9">
      <c r="A113" s="638" t="s">
        <v>238</v>
      </c>
      <c r="B113" s="640" t="s">
        <v>239</v>
      </c>
      <c r="C113" s="640" t="s">
        <v>201</v>
      </c>
      <c r="D113" s="630" t="s">
        <v>207</v>
      </c>
      <c r="E113" s="640" t="s">
        <v>208</v>
      </c>
    </row>
    <row r="114" spans="1:9" ht="15.75" thickBot="1">
      <c r="A114" s="639"/>
      <c r="B114" s="641"/>
      <c r="C114" s="641"/>
      <c r="D114" s="631"/>
      <c r="E114" s="642"/>
    </row>
    <row r="115" spans="1:9" ht="15.75" thickBot="1">
      <c r="A115" s="330"/>
      <c r="B115" s="331">
        <v>1</v>
      </c>
      <c r="C115" s="332"/>
      <c r="D115" s="333">
        <v>0</v>
      </c>
      <c r="E115" s="332"/>
    </row>
    <row r="116" spans="1:9" ht="19.5" thickBot="1">
      <c r="A116" s="334"/>
      <c r="B116" s="335">
        <v>2</v>
      </c>
      <c r="C116" s="332"/>
      <c r="D116" s="333">
        <v>0</v>
      </c>
      <c r="E116" s="332"/>
    </row>
    <row r="117" spans="1:9" ht="19.5" thickBot="1">
      <c r="A117" s="336"/>
      <c r="B117" s="337">
        <v>3</v>
      </c>
      <c r="C117" s="332"/>
      <c r="D117" s="333">
        <v>0</v>
      </c>
      <c r="E117" s="332"/>
    </row>
    <row r="118" spans="1:9" ht="19.5" thickBot="1">
      <c r="A118" s="338"/>
      <c r="B118" s="339" t="s">
        <v>283</v>
      </c>
      <c r="C118" s="332"/>
      <c r="D118" s="333">
        <v>0</v>
      </c>
      <c r="E118" s="332"/>
    </row>
    <row r="119" spans="1:9" ht="19.5" thickBot="1">
      <c r="A119" s="338"/>
      <c r="B119" s="339"/>
      <c r="C119" s="332"/>
      <c r="D119" s="333">
        <v>0</v>
      </c>
      <c r="E119" s="332"/>
    </row>
    <row r="120" spans="1:9" ht="19.5" thickBot="1">
      <c r="A120" s="338"/>
      <c r="B120" s="339"/>
      <c r="C120" s="332"/>
      <c r="D120" s="333">
        <v>0</v>
      </c>
      <c r="E120" s="332"/>
    </row>
    <row r="121" spans="1:9" ht="19.5" thickBot="1">
      <c r="A121" s="338"/>
      <c r="B121" s="339"/>
      <c r="C121" s="332"/>
      <c r="D121" s="333">
        <v>0</v>
      </c>
      <c r="E121" s="332"/>
    </row>
    <row r="122" spans="1:9" ht="19.5" thickBot="1">
      <c r="A122" s="338"/>
      <c r="B122" s="339"/>
      <c r="C122" s="332"/>
      <c r="D122" s="333">
        <v>0</v>
      </c>
      <c r="E122" s="332"/>
    </row>
    <row r="123" spans="1:9" ht="19.5" thickBot="1">
      <c r="A123" s="338"/>
      <c r="B123" s="339"/>
      <c r="C123" s="332"/>
      <c r="D123" s="333">
        <v>0</v>
      </c>
      <c r="E123" s="332"/>
    </row>
    <row r="124" spans="1:9" ht="19.5" thickBot="1">
      <c r="A124" s="336"/>
      <c r="B124" s="340"/>
      <c r="C124" s="332"/>
      <c r="D124" s="333">
        <v>0</v>
      </c>
      <c r="E124" s="332"/>
    </row>
    <row r="125" spans="1:9" ht="19.5" thickBot="1">
      <c r="A125" s="626" t="s">
        <v>235</v>
      </c>
      <c r="B125" s="627"/>
      <c r="C125" s="627"/>
      <c r="D125" s="341">
        <f>SUM(D115:D124)</f>
        <v>0</v>
      </c>
      <c r="E125" s="342"/>
    </row>
    <row r="126" spans="1:9">
      <c r="A126" s="628" t="s">
        <v>236</v>
      </c>
      <c r="B126" s="629"/>
    </row>
    <row r="127" spans="1:9">
      <c r="I127" s="343"/>
    </row>
    <row r="128" spans="1:9">
      <c r="G128" s="343"/>
      <c r="H128" s="343"/>
    </row>
  </sheetData>
  <mergeCells count="88">
    <mergeCell ref="A1:I1"/>
    <mergeCell ref="B3:F3"/>
    <mergeCell ref="B4:F4"/>
    <mergeCell ref="A9:I9"/>
    <mergeCell ref="B11:C11"/>
    <mergeCell ref="E11:G11"/>
    <mergeCell ref="H11:I11"/>
    <mergeCell ref="B12:C12"/>
    <mergeCell ref="E12:G12"/>
    <mergeCell ref="H12:I12"/>
    <mergeCell ref="B13:C13"/>
    <mergeCell ref="E13:G13"/>
    <mergeCell ref="H13:I13"/>
    <mergeCell ref="B14:C14"/>
    <mergeCell ref="A16:I16"/>
    <mergeCell ref="A18:A19"/>
    <mergeCell ref="B18:C19"/>
    <mergeCell ref="E18:I18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A26:I26"/>
    <mergeCell ref="A28:C28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A32:A33"/>
    <mergeCell ref="B32:B33"/>
    <mergeCell ref="C32:C33"/>
    <mergeCell ref="J32:J34"/>
    <mergeCell ref="A34:H34"/>
    <mergeCell ref="J48:J49"/>
    <mergeCell ref="A49:H49"/>
    <mergeCell ref="A35:A41"/>
    <mergeCell ref="B35:B41"/>
    <mergeCell ref="C35:C41"/>
    <mergeCell ref="J35:J42"/>
    <mergeCell ref="A42:H42"/>
    <mergeCell ref="J43:J44"/>
    <mergeCell ref="A44:H44"/>
    <mergeCell ref="A45:A46"/>
    <mergeCell ref="B45:B46"/>
    <mergeCell ref="C45:C46"/>
    <mergeCell ref="J45:J47"/>
    <mergeCell ref="A47:H47"/>
    <mergeCell ref="A58:A59"/>
    <mergeCell ref="B58:B59"/>
    <mergeCell ref="C58:C59"/>
    <mergeCell ref="D58:D59"/>
    <mergeCell ref="E58:E59"/>
    <mergeCell ref="J50:J51"/>
    <mergeCell ref="A51:H51"/>
    <mergeCell ref="A52:H52"/>
    <mergeCell ref="A53:B53"/>
    <mergeCell ref="A56:C56"/>
    <mergeCell ref="A74:C74"/>
    <mergeCell ref="A75:B75"/>
    <mergeCell ref="A77:C77"/>
    <mergeCell ref="A95:C95"/>
    <mergeCell ref="A98:C98"/>
    <mergeCell ref="A125:C125"/>
    <mergeCell ref="A126:B126"/>
    <mergeCell ref="D100:D101"/>
    <mergeCell ref="E100:E101"/>
    <mergeCell ref="F102:H104"/>
    <mergeCell ref="A107:C107"/>
    <mergeCell ref="A108:B108"/>
    <mergeCell ref="A113:A114"/>
    <mergeCell ref="B113:B114"/>
    <mergeCell ref="C113:C114"/>
    <mergeCell ref="D113:D114"/>
    <mergeCell ref="E113:E114"/>
    <mergeCell ref="A100:A101"/>
    <mergeCell ref="B100:B101"/>
    <mergeCell ref="C100:C101"/>
  </mergeCells>
  <hyperlinks>
    <hyperlink ref="E23" r:id="rId1"/>
    <hyperlink ref="E19" r:id="rId2"/>
    <hyperlink ref="B23" r:id="rId3" display="blerim.hasani@rks-gov.net"/>
  </hyperlinks>
  <pageMargins left="0.23" right="0.19" top="0.54" bottom="0.64" header="0.31496062992125984" footer="0.31496062992125984"/>
  <pageSetup paperSize="9" scale="37" orientation="landscape" r:id="rId4"/>
  <rowBreaks count="2" manualBreakCount="2">
    <brk id="27" max="9" man="1"/>
    <brk id="75" max="16383" man="1"/>
  </rowBreak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"/>
  <sheetViews>
    <sheetView view="pageBreakPreview" topLeftCell="D1" zoomScale="85" zoomScaleNormal="75" zoomScaleSheetLayoutView="85" workbookViewId="0">
      <pane ySplit="4" topLeftCell="A5" activePane="bottomLeft" state="frozen"/>
      <selection pane="bottomLeft" activeCell="BD5" sqref="BD5:BD17"/>
    </sheetView>
  </sheetViews>
  <sheetFormatPr defaultRowHeight="15"/>
  <cols>
    <col min="1" max="1" width="24.28515625" bestFit="1" customWidth="1"/>
    <col min="2" max="2" width="4.28515625" bestFit="1" customWidth="1"/>
    <col min="3" max="3" width="16.7109375" bestFit="1" customWidth="1"/>
    <col min="4" max="4" width="5.85546875" bestFit="1" customWidth="1"/>
    <col min="5" max="5" width="29.7109375" bestFit="1" customWidth="1"/>
    <col min="6" max="6" width="31.140625" bestFit="1" customWidth="1"/>
    <col min="7" max="8" width="3.28515625" customWidth="1"/>
    <col min="9" max="9" width="3.140625" customWidth="1"/>
    <col min="10" max="10" width="3.42578125" customWidth="1"/>
    <col min="11" max="14" width="3.28515625" customWidth="1"/>
    <col min="15" max="15" width="3.5703125" customWidth="1"/>
    <col min="16" max="16" width="3.7109375" customWidth="1"/>
    <col min="17" max="21" width="3.28515625" customWidth="1"/>
    <col min="22" max="22" width="3.7109375" customWidth="1"/>
    <col min="23" max="23" width="3.42578125" customWidth="1"/>
    <col min="24" max="24" width="3.5703125" customWidth="1"/>
    <col min="25" max="26" width="3.28515625" customWidth="1"/>
    <col min="27" max="27" width="3.42578125" customWidth="1"/>
    <col min="28" max="28" width="3.7109375" customWidth="1"/>
    <col min="29" max="30" width="3.42578125" customWidth="1"/>
    <col min="31" max="31" width="3" customWidth="1"/>
    <col min="32" max="34" width="3.140625" customWidth="1"/>
    <col min="35" max="35" width="3" customWidth="1"/>
    <col min="36" max="37" width="3.140625" customWidth="1"/>
    <col min="38" max="40" width="3.42578125" customWidth="1"/>
    <col min="41" max="41" width="3.7109375" customWidth="1"/>
    <col min="42" max="43" width="3.42578125" customWidth="1"/>
    <col min="44" max="45" width="3.5703125" customWidth="1"/>
    <col min="46" max="46" width="3.42578125" customWidth="1"/>
    <col min="47" max="47" width="3.5703125" customWidth="1"/>
    <col min="48" max="48" width="3.85546875" customWidth="1"/>
    <col min="49" max="49" width="3.28515625" customWidth="1"/>
    <col min="50" max="50" width="3.5703125" customWidth="1"/>
    <col min="51" max="51" width="3.42578125" customWidth="1"/>
    <col min="52" max="52" width="3.140625" customWidth="1"/>
    <col min="53" max="53" width="4" customWidth="1"/>
    <col min="54" max="54" width="3.5703125" customWidth="1"/>
    <col min="55" max="55" width="31.5703125" customWidth="1"/>
    <col min="56" max="56" width="17.42578125" customWidth="1"/>
    <col min="57" max="57" width="6.5703125" customWidth="1"/>
    <col min="58" max="58" width="6.42578125" customWidth="1"/>
    <col min="59" max="59" width="6.28515625" customWidth="1"/>
    <col min="60" max="60" width="3.5703125" bestFit="1" customWidth="1"/>
  </cols>
  <sheetData>
    <row r="1" spans="1:61" s="1" customFormat="1" ht="54" customHeight="1" thickBot="1">
      <c r="A1" s="567" t="s">
        <v>30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7"/>
    </row>
    <row r="2" spans="1:61" s="1" customFormat="1" ht="21.75" customHeight="1">
      <c r="A2" s="743" t="s">
        <v>339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562"/>
      <c r="AQ2" s="562"/>
      <c r="AR2" s="562"/>
      <c r="AS2" s="562"/>
      <c r="AT2" s="562"/>
      <c r="AU2" s="562"/>
      <c r="AV2" s="562"/>
      <c r="AW2" s="562"/>
      <c r="AX2" s="562"/>
      <c r="AY2" s="562"/>
      <c r="AZ2" s="562"/>
      <c r="BA2" s="562"/>
      <c r="BB2" s="562"/>
      <c r="BC2" s="562"/>
      <c r="BD2" s="562"/>
      <c r="BE2" s="562"/>
      <c r="BF2" s="562"/>
      <c r="BG2" s="562"/>
      <c r="BH2" s="562"/>
      <c r="BI2" s="563"/>
    </row>
    <row r="3" spans="1:61" s="430" customFormat="1" ht="31.5">
      <c r="A3" s="62"/>
      <c r="B3" s="89"/>
      <c r="C3" s="89"/>
      <c r="D3" s="89"/>
      <c r="E3" s="101"/>
      <c r="F3" s="412"/>
      <c r="G3" s="744" t="s">
        <v>26</v>
      </c>
      <c r="H3" s="745"/>
      <c r="I3" s="745"/>
      <c r="J3" s="746"/>
      <c r="K3" s="744" t="s">
        <v>25</v>
      </c>
      <c r="L3" s="745"/>
      <c r="M3" s="745"/>
      <c r="N3" s="746"/>
      <c r="O3" s="744" t="s">
        <v>24</v>
      </c>
      <c r="P3" s="745"/>
      <c r="Q3" s="745"/>
      <c r="R3" s="746"/>
      <c r="S3" s="744" t="s">
        <v>23</v>
      </c>
      <c r="T3" s="745"/>
      <c r="U3" s="745"/>
      <c r="V3" s="746"/>
      <c r="W3" s="744" t="s">
        <v>22</v>
      </c>
      <c r="X3" s="745"/>
      <c r="Y3" s="745"/>
      <c r="Z3" s="746"/>
      <c r="AA3" s="744" t="s">
        <v>21</v>
      </c>
      <c r="AB3" s="745"/>
      <c r="AC3" s="745"/>
      <c r="AD3" s="746"/>
      <c r="AE3" s="744" t="s">
        <v>20</v>
      </c>
      <c r="AF3" s="745"/>
      <c r="AG3" s="745"/>
      <c r="AH3" s="746"/>
      <c r="AI3" s="744" t="s">
        <v>19</v>
      </c>
      <c r="AJ3" s="745"/>
      <c r="AK3" s="745"/>
      <c r="AL3" s="746"/>
      <c r="AM3" s="744" t="s">
        <v>18</v>
      </c>
      <c r="AN3" s="745"/>
      <c r="AO3" s="745"/>
      <c r="AP3" s="746"/>
      <c r="AQ3" s="744" t="s">
        <v>17</v>
      </c>
      <c r="AR3" s="745"/>
      <c r="AS3" s="745"/>
      <c r="AT3" s="746"/>
      <c r="AU3" s="744" t="s">
        <v>16</v>
      </c>
      <c r="AV3" s="745"/>
      <c r="AW3" s="745"/>
      <c r="AX3" s="746"/>
      <c r="AY3" s="744" t="s">
        <v>15</v>
      </c>
      <c r="AZ3" s="745"/>
      <c r="BA3" s="745"/>
      <c r="BB3" s="745"/>
      <c r="BC3" s="429" t="s">
        <v>13</v>
      </c>
      <c r="BD3" s="737" t="s">
        <v>12</v>
      </c>
      <c r="BE3" s="740" t="s">
        <v>11</v>
      </c>
      <c r="BF3" s="741"/>
      <c r="BG3" s="741"/>
      <c r="BH3" s="742"/>
    </row>
    <row r="4" spans="1:61" s="1" customFormat="1" ht="15.75">
      <c r="A4" s="62" t="s">
        <v>10</v>
      </c>
      <c r="B4" s="89" t="s">
        <v>9</v>
      </c>
      <c r="C4" s="89" t="s">
        <v>144</v>
      </c>
      <c r="D4" s="89" t="s">
        <v>9</v>
      </c>
      <c r="E4" s="101" t="s">
        <v>8</v>
      </c>
      <c r="F4" s="412" t="s">
        <v>7</v>
      </c>
      <c r="G4" s="33">
        <v>1</v>
      </c>
      <c r="H4" s="34">
        <v>2</v>
      </c>
      <c r="I4" s="33">
        <v>3</v>
      </c>
      <c r="J4" s="33">
        <v>4</v>
      </c>
      <c r="K4" s="33">
        <v>1</v>
      </c>
      <c r="L4" s="33">
        <v>2</v>
      </c>
      <c r="M4" s="33">
        <v>3</v>
      </c>
      <c r="N4" s="33">
        <v>4</v>
      </c>
      <c r="O4" s="33">
        <v>1</v>
      </c>
      <c r="P4" s="33">
        <v>2</v>
      </c>
      <c r="Q4" s="33">
        <v>3</v>
      </c>
      <c r="R4" s="33">
        <v>4</v>
      </c>
      <c r="S4" s="33">
        <v>1</v>
      </c>
      <c r="T4" s="33">
        <v>2</v>
      </c>
      <c r="U4" s="33">
        <v>3</v>
      </c>
      <c r="V4" s="33">
        <v>4</v>
      </c>
      <c r="W4" s="33">
        <v>1</v>
      </c>
      <c r="X4" s="33">
        <v>2</v>
      </c>
      <c r="Y4" s="33">
        <v>3</v>
      </c>
      <c r="Z4" s="33">
        <v>4</v>
      </c>
      <c r="AA4" s="33">
        <v>1</v>
      </c>
      <c r="AB4" s="33">
        <v>2</v>
      </c>
      <c r="AC4" s="33">
        <v>3</v>
      </c>
      <c r="AD4" s="33">
        <v>4</v>
      </c>
      <c r="AE4" s="33">
        <v>1</v>
      </c>
      <c r="AF4" s="33">
        <v>2</v>
      </c>
      <c r="AG4" s="33">
        <v>3</v>
      </c>
      <c r="AH4" s="33">
        <v>4</v>
      </c>
      <c r="AI4" s="33">
        <v>1</v>
      </c>
      <c r="AJ4" s="33">
        <v>2</v>
      </c>
      <c r="AK4" s="33">
        <v>3</v>
      </c>
      <c r="AL4" s="33">
        <v>4</v>
      </c>
      <c r="AM4" s="33">
        <v>1</v>
      </c>
      <c r="AN4" s="33">
        <v>2</v>
      </c>
      <c r="AO4" s="33">
        <v>3</v>
      </c>
      <c r="AP4" s="33">
        <v>4</v>
      </c>
      <c r="AQ4" s="33">
        <v>1</v>
      </c>
      <c r="AR4" s="33">
        <v>2</v>
      </c>
      <c r="AS4" s="33">
        <v>3</v>
      </c>
      <c r="AT4" s="33">
        <v>4</v>
      </c>
      <c r="AU4" s="33">
        <v>1</v>
      </c>
      <c r="AV4" s="33">
        <v>2</v>
      </c>
      <c r="AW4" s="33">
        <v>3</v>
      </c>
      <c r="AX4" s="33">
        <v>4</v>
      </c>
      <c r="AY4" s="33">
        <v>1</v>
      </c>
      <c r="AZ4" s="33">
        <v>2</v>
      </c>
      <c r="BA4" s="33">
        <v>3</v>
      </c>
      <c r="BB4" s="33">
        <v>4</v>
      </c>
      <c r="BC4" s="86"/>
      <c r="BD4" s="576"/>
      <c r="BE4" s="85" t="s">
        <v>5</v>
      </c>
      <c r="BF4" s="85" t="s">
        <v>4</v>
      </c>
      <c r="BG4" s="85" t="s">
        <v>3</v>
      </c>
      <c r="BH4" s="31" t="s">
        <v>2</v>
      </c>
    </row>
    <row r="5" spans="1:61" s="1" customFormat="1" ht="15.75" customHeight="1">
      <c r="A5" s="526" t="s">
        <v>340</v>
      </c>
      <c r="B5" s="526">
        <v>1</v>
      </c>
      <c r="C5" s="526" t="s">
        <v>341</v>
      </c>
      <c r="D5" s="526">
        <v>1</v>
      </c>
      <c r="E5" s="584" t="s">
        <v>342</v>
      </c>
      <c r="F5" s="739" t="s">
        <v>360</v>
      </c>
      <c r="G5" s="735"/>
      <c r="H5" s="735"/>
      <c r="I5" s="735"/>
      <c r="J5" s="735"/>
      <c r="K5" s="735"/>
      <c r="L5" s="735"/>
      <c r="M5" s="735"/>
      <c r="N5" s="735"/>
      <c r="O5" s="594"/>
      <c r="P5" s="594"/>
      <c r="Q5" s="594"/>
      <c r="R5" s="594"/>
      <c r="S5" s="594"/>
      <c r="T5" s="594"/>
      <c r="U5" s="594"/>
      <c r="V5" s="594"/>
      <c r="W5" s="735"/>
      <c r="X5" s="735"/>
      <c r="Y5" s="735"/>
      <c r="Z5" s="735"/>
      <c r="AA5" s="735"/>
      <c r="AB5" s="735"/>
      <c r="AC5" s="73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735"/>
      <c r="AP5" s="735"/>
      <c r="AQ5" s="735"/>
      <c r="AR5" s="735"/>
      <c r="AS5" s="735"/>
      <c r="AT5" s="735"/>
      <c r="AU5" s="735"/>
      <c r="AV5" s="735"/>
      <c r="AW5" s="735"/>
      <c r="AX5" s="735"/>
      <c r="AY5" s="735"/>
      <c r="AZ5" s="735"/>
      <c r="BA5" s="735"/>
      <c r="BB5" s="735"/>
      <c r="BC5" s="526" t="s">
        <v>442</v>
      </c>
      <c r="BD5" s="526" t="s">
        <v>343</v>
      </c>
      <c r="BE5" s="733"/>
      <c r="BF5" s="733"/>
      <c r="BG5" s="733"/>
      <c r="BH5" s="733"/>
      <c r="BI5" s="30"/>
    </row>
    <row r="6" spans="1:61" s="1" customFormat="1" ht="12.75" customHeight="1">
      <c r="A6" s="527"/>
      <c r="B6" s="527"/>
      <c r="C6" s="527"/>
      <c r="D6" s="528"/>
      <c r="E6" s="738"/>
      <c r="F6" s="587"/>
      <c r="G6" s="736"/>
      <c r="H6" s="736"/>
      <c r="I6" s="736"/>
      <c r="J6" s="736"/>
      <c r="K6" s="736"/>
      <c r="L6" s="736"/>
      <c r="M6" s="736"/>
      <c r="N6" s="736"/>
      <c r="O6" s="595"/>
      <c r="P6" s="595"/>
      <c r="Q6" s="595"/>
      <c r="R6" s="595"/>
      <c r="S6" s="595"/>
      <c r="T6" s="595"/>
      <c r="U6" s="595"/>
      <c r="V6" s="595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6"/>
      <c r="AJ6" s="736"/>
      <c r="AK6" s="736"/>
      <c r="AL6" s="736"/>
      <c r="AM6" s="736"/>
      <c r="AN6" s="736"/>
      <c r="AO6" s="736"/>
      <c r="AP6" s="736"/>
      <c r="AQ6" s="736"/>
      <c r="AR6" s="736"/>
      <c r="AS6" s="736"/>
      <c r="AT6" s="736"/>
      <c r="AU6" s="736"/>
      <c r="AV6" s="736"/>
      <c r="AW6" s="736"/>
      <c r="AX6" s="736"/>
      <c r="AY6" s="736"/>
      <c r="AZ6" s="736"/>
      <c r="BA6" s="736"/>
      <c r="BB6" s="736"/>
      <c r="BC6" s="527"/>
      <c r="BD6" s="527"/>
      <c r="BE6" s="734"/>
      <c r="BF6" s="734"/>
      <c r="BG6" s="734"/>
      <c r="BH6" s="734"/>
      <c r="BI6" s="30"/>
    </row>
    <row r="7" spans="1:61" s="1" customFormat="1" ht="81" customHeight="1">
      <c r="A7" s="527"/>
      <c r="B7" s="527"/>
      <c r="C7" s="527"/>
      <c r="D7" s="63">
        <v>2</v>
      </c>
      <c r="E7" s="413" t="s">
        <v>344</v>
      </c>
      <c r="F7" s="78" t="s">
        <v>361</v>
      </c>
      <c r="G7" s="107"/>
      <c r="H7" s="107"/>
      <c r="I7" s="107"/>
      <c r="J7" s="107"/>
      <c r="K7" s="107"/>
      <c r="L7" s="107"/>
      <c r="M7" s="107"/>
      <c r="N7" s="486"/>
      <c r="O7" s="113"/>
      <c r="P7" s="113"/>
      <c r="Q7" s="113"/>
      <c r="R7" s="113"/>
      <c r="S7" s="482"/>
      <c r="T7" s="482"/>
      <c r="U7" s="482"/>
      <c r="V7" s="482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487"/>
      <c r="AZ7" s="487"/>
      <c r="BA7" s="113"/>
      <c r="BB7" s="113"/>
      <c r="BC7" s="527"/>
      <c r="BD7" s="527"/>
      <c r="BE7" s="29"/>
      <c r="BF7" s="29"/>
      <c r="BG7" s="29"/>
      <c r="BH7" s="13"/>
    </row>
    <row r="8" spans="1:61" s="1" customFormat="1" ht="94.5">
      <c r="A8" s="527"/>
      <c r="B8" s="527"/>
      <c r="C8" s="527"/>
      <c r="D8" s="63">
        <v>3</v>
      </c>
      <c r="E8" s="413" t="s">
        <v>345</v>
      </c>
      <c r="F8" s="78" t="s">
        <v>362</v>
      </c>
      <c r="G8" s="107"/>
      <c r="H8" s="107"/>
      <c r="I8" s="107"/>
      <c r="J8" s="107"/>
      <c r="K8" s="113"/>
      <c r="L8" s="113"/>
      <c r="M8" s="113"/>
      <c r="N8" s="488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527"/>
      <c r="BD8" s="527"/>
      <c r="BE8" s="29"/>
      <c r="BF8" s="29"/>
      <c r="BG8" s="29"/>
      <c r="BH8" s="13"/>
    </row>
    <row r="9" spans="1:61" s="1" customFormat="1" ht="81" customHeight="1">
      <c r="A9" s="527"/>
      <c r="B9" s="527"/>
      <c r="C9" s="527"/>
      <c r="D9" s="63">
        <v>4</v>
      </c>
      <c r="E9" s="413" t="s">
        <v>346</v>
      </c>
      <c r="F9" s="78" t="s">
        <v>347</v>
      </c>
      <c r="G9" s="107"/>
      <c r="H9" s="107"/>
      <c r="I9" s="107"/>
      <c r="J9" s="107"/>
      <c r="K9" s="107"/>
      <c r="L9" s="107"/>
      <c r="M9" s="107"/>
      <c r="N9" s="486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13"/>
      <c r="AR9" s="113"/>
      <c r="AS9" s="113"/>
      <c r="AT9" s="113"/>
      <c r="AU9" s="482"/>
      <c r="AV9" s="482"/>
      <c r="AW9" s="482"/>
      <c r="AX9" s="482"/>
      <c r="AY9" s="482"/>
      <c r="AZ9" s="482"/>
      <c r="BA9" s="482"/>
      <c r="BB9" s="482"/>
      <c r="BC9" s="527"/>
      <c r="BD9" s="527"/>
      <c r="BE9" s="29"/>
      <c r="BF9" s="29"/>
      <c r="BG9" s="29"/>
      <c r="BH9" s="13"/>
    </row>
    <row r="10" spans="1:61" s="1" customFormat="1" ht="81" customHeight="1">
      <c r="A10" s="527"/>
      <c r="B10" s="527"/>
      <c r="C10" s="528"/>
      <c r="D10" s="63">
        <v>5</v>
      </c>
      <c r="E10" s="413" t="s">
        <v>348</v>
      </c>
      <c r="F10" s="78" t="s">
        <v>349</v>
      </c>
      <c r="G10" s="107"/>
      <c r="H10" s="107"/>
      <c r="I10" s="107"/>
      <c r="J10" s="107"/>
      <c r="K10" s="107"/>
      <c r="L10" s="107"/>
      <c r="M10" s="107"/>
      <c r="N10" s="486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482"/>
      <c r="AZ10" s="482"/>
      <c r="BA10" s="482"/>
      <c r="BB10" s="482"/>
      <c r="BC10" s="527"/>
      <c r="BD10" s="527"/>
      <c r="BE10" s="29"/>
      <c r="BF10" s="29"/>
      <c r="BG10" s="29"/>
      <c r="BH10" s="13"/>
    </row>
    <row r="11" spans="1:61" s="414" customFormat="1" ht="78" hidden="1" customHeight="1">
      <c r="A11" s="527"/>
      <c r="B11" s="527">
        <v>2</v>
      </c>
      <c r="C11" s="527" t="s">
        <v>350</v>
      </c>
      <c r="D11" s="63" t="s">
        <v>351</v>
      </c>
      <c r="G11" s="449"/>
      <c r="H11" s="449"/>
      <c r="I11" s="449"/>
      <c r="J11" s="449"/>
      <c r="K11" s="489"/>
      <c r="L11" s="489"/>
      <c r="M11" s="489"/>
      <c r="N11" s="48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527"/>
      <c r="BD11" s="527"/>
      <c r="BE11" s="415"/>
      <c r="BF11" s="415"/>
      <c r="BG11" s="415"/>
      <c r="BH11" s="416"/>
    </row>
    <row r="12" spans="1:61" s="421" customFormat="1" ht="80.25" hidden="1" customHeight="1">
      <c r="A12" s="527"/>
      <c r="B12" s="527"/>
      <c r="C12" s="527"/>
      <c r="D12" s="120"/>
      <c r="E12" s="417"/>
      <c r="F12" s="418"/>
      <c r="G12" s="490"/>
      <c r="H12" s="490"/>
      <c r="I12" s="490"/>
      <c r="J12" s="490"/>
      <c r="K12" s="491"/>
      <c r="L12" s="491"/>
      <c r="M12" s="491"/>
      <c r="N12" s="491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90"/>
      <c r="AX12" s="490"/>
      <c r="AY12" s="490"/>
      <c r="AZ12" s="490"/>
      <c r="BA12" s="490"/>
      <c r="BB12" s="490"/>
      <c r="BC12" s="527"/>
      <c r="BD12" s="527"/>
      <c r="BE12" s="419"/>
      <c r="BF12" s="419"/>
      <c r="BG12" s="419"/>
      <c r="BH12" s="420"/>
    </row>
    <row r="13" spans="1:61" s="1" customFormat="1" ht="61.5" customHeight="1">
      <c r="A13" s="527"/>
      <c r="B13" s="527"/>
      <c r="C13" s="527"/>
      <c r="D13" s="63">
        <v>1</v>
      </c>
      <c r="E13" s="136" t="s">
        <v>352</v>
      </c>
      <c r="F13" s="137" t="s">
        <v>353</v>
      </c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2"/>
      <c r="AU13" s="482"/>
      <c r="AV13" s="482"/>
      <c r="AW13" s="482"/>
      <c r="AX13" s="482"/>
      <c r="AY13" s="482"/>
      <c r="AZ13" s="482"/>
      <c r="BA13" s="482"/>
      <c r="BB13" s="482"/>
      <c r="BC13" s="527"/>
      <c r="BD13" s="527"/>
      <c r="BE13" s="419"/>
      <c r="BF13" s="419"/>
      <c r="BG13" s="419"/>
      <c r="BH13" s="420"/>
    </row>
    <row r="14" spans="1:61" s="1" customFormat="1" ht="7.5" hidden="1" customHeight="1">
      <c r="A14" s="527"/>
      <c r="B14" s="527"/>
      <c r="C14" s="527"/>
      <c r="D14" s="63"/>
      <c r="E14" s="422"/>
      <c r="F14" s="423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2"/>
      <c r="AK14" s="492"/>
      <c r="AL14" s="492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  <c r="AW14" s="492"/>
      <c r="AX14" s="492"/>
      <c r="AY14" s="492"/>
      <c r="AZ14" s="492"/>
      <c r="BA14" s="492"/>
      <c r="BB14" s="492"/>
      <c r="BC14" s="527"/>
      <c r="BD14" s="527"/>
      <c r="BE14" s="424"/>
      <c r="BF14" s="424"/>
      <c r="BG14" s="424"/>
      <c r="BH14" s="425"/>
    </row>
    <row r="15" spans="1:61" s="1" customFormat="1" ht="98.25" customHeight="1">
      <c r="A15" s="527"/>
      <c r="B15" s="527"/>
      <c r="C15" s="527"/>
      <c r="D15" s="63">
        <v>2</v>
      </c>
      <c r="E15" s="136" t="s">
        <v>354</v>
      </c>
      <c r="F15" s="78" t="s">
        <v>355</v>
      </c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  <c r="AP15" s="482"/>
      <c r="AQ15" s="482"/>
      <c r="AR15" s="482"/>
      <c r="AS15" s="482"/>
      <c r="AT15" s="482"/>
      <c r="AU15" s="482"/>
      <c r="AV15" s="482"/>
      <c r="AW15" s="482"/>
      <c r="AX15" s="482"/>
      <c r="AY15" s="482"/>
      <c r="AZ15" s="482"/>
      <c r="BA15" s="482"/>
      <c r="BB15" s="482"/>
      <c r="BC15" s="527"/>
      <c r="BD15" s="527"/>
      <c r="BE15" s="424"/>
      <c r="BF15" s="424"/>
      <c r="BG15" s="424"/>
      <c r="BH15" s="425"/>
    </row>
    <row r="16" spans="1:61" s="1" customFormat="1" ht="108.75" customHeight="1">
      <c r="A16" s="527"/>
      <c r="B16" s="527"/>
      <c r="C16" s="527"/>
      <c r="D16" s="63">
        <v>3</v>
      </c>
      <c r="E16" s="136" t="s">
        <v>356</v>
      </c>
      <c r="F16" s="78" t="s">
        <v>357</v>
      </c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  <c r="AP16" s="482"/>
      <c r="AQ16" s="482"/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527"/>
      <c r="BD16" s="527"/>
      <c r="BE16" s="424"/>
      <c r="BF16" s="424"/>
      <c r="BG16" s="424"/>
      <c r="BH16" s="425"/>
    </row>
    <row r="17" spans="1:60" s="1" customFormat="1" ht="67.5" customHeight="1" thickBot="1">
      <c r="A17" s="528"/>
      <c r="B17" s="528"/>
      <c r="C17" s="732"/>
      <c r="D17" s="63">
        <v>4</v>
      </c>
      <c r="E17" s="426" t="s">
        <v>358</v>
      </c>
      <c r="F17" s="78" t="s">
        <v>359</v>
      </c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2"/>
      <c r="AJ17" s="482"/>
      <c r="AK17" s="482"/>
      <c r="AL17" s="482"/>
      <c r="AM17" s="482"/>
      <c r="AN17" s="482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732"/>
      <c r="BD17" s="528"/>
      <c r="BE17" s="427"/>
      <c r="BF17" s="427"/>
      <c r="BG17" s="427"/>
      <c r="BH17" s="428"/>
    </row>
    <row r="18" spans="1:60" ht="15.75" thickTop="1"/>
  </sheetData>
  <mergeCells count="78">
    <mergeCell ref="BD5:BD17"/>
    <mergeCell ref="BE3:BH3"/>
    <mergeCell ref="A1:BI1"/>
    <mergeCell ref="A2:BI2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Q3:AT3"/>
    <mergeCell ref="AU3:AX3"/>
    <mergeCell ref="AY3:BB3"/>
    <mergeCell ref="BD3:BD4"/>
    <mergeCell ref="L5:L6"/>
    <mergeCell ref="A5:A17"/>
    <mergeCell ref="B5:B10"/>
    <mergeCell ref="C5:C10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M5:M6"/>
    <mergeCell ref="N5:N6"/>
    <mergeCell ref="AF5:AF6"/>
    <mergeCell ref="AG5:AG6"/>
    <mergeCell ref="AH5:AH6"/>
    <mergeCell ref="AI5:AI6"/>
    <mergeCell ref="O5:O6"/>
    <mergeCell ref="P5:P6"/>
    <mergeCell ref="Q5:Q6"/>
    <mergeCell ref="R5:R6"/>
    <mergeCell ref="S5:S6"/>
    <mergeCell ref="AR5:AR6"/>
    <mergeCell ref="AS5:AS6"/>
    <mergeCell ref="AT5:AT6"/>
    <mergeCell ref="AU5:AU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M5:AM6"/>
    <mergeCell ref="AN5:AN6"/>
    <mergeCell ref="AO5:AO6"/>
    <mergeCell ref="AP5:AP6"/>
    <mergeCell ref="AQ5:AQ6"/>
    <mergeCell ref="BC5:BC17"/>
    <mergeCell ref="BH5:BH6"/>
    <mergeCell ref="B11:B17"/>
    <mergeCell ref="C11:C17"/>
    <mergeCell ref="BE5:BE6"/>
    <mergeCell ref="BF5:BF6"/>
    <mergeCell ref="BG5:BG6"/>
    <mergeCell ref="AW5:AW6"/>
    <mergeCell ref="AX5:AX6"/>
    <mergeCell ref="AY5:AY6"/>
    <mergeCell ref="AZ5:AZ6"/>
    <mergeCell ref="BA5:BA6"/>
    <mergeCell ref="BB5:BB6"/>
    <mergeCell ref="AV5:AV6"/>
    <mergeCell ref="AK5:AK6"/>
    <mergeCell ref="AL5:AL6"/>
  </mergeCells>
  <pageMargins left="0.7" right="0.7" top="0.75" bottom="0.75" header="0.3" footer="0.3"/>
  <pageSetup scale="2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60" zoomScaleSheet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Y7" sqref="Y7"/>
    </sheetView>
  </sheetViews>
  <sheetFormatPr defaultRowHeight="15"/>
  <cols>
    <col min="1" max="1" width="28" bestFit="1" customWidth="1"/>
    <col min="2" max="2" width="5" customWidth="1"/>
    <col min="3" max="3" width="18.140625" customWidth="1"/>
    <col min="4" max="4" width="4.85546875" customWidth="1"/>
    <col min="5" max="5" width="24.85546875" customWidth="1"/>
    <col min="6" max="6" width="31.28515625" customWidth="1"/>
    <col min="7" max="7" width="4.85546875" customWidth="1"/>
    <col min="8" max="8" width="4.28515625" customWidth="1"/>
    <col min="9" max="11" width="4.140625" customWidth="1"/>
    <col min="12" max="12" width="3.5703125" customWidth="1"/>
    <col min="13" max="14" width="4" customWidth="1"/>
    <col min="15" max="16" width="3.5703125" customWidth="1"/>
    <col min="17" max="17" width="3.7109375" customWidth="1"/>
    <col min="18" max="18" width="4.140625" customWidth="1"/>
    <col min="19" max="19" width="4.85546875" customWidth="1"/>
    <col min="20" max="22" width="4.140625" customWidth="1"/>
    <col min="23" max="23" width="4.5703125" customWidth="1"/>
    <col min="24" max="25" width="4.42578125" customWidth="1"/>
    <col min="26" max="26" width="4" customWidth="1"/>
    <col min="27" max="27" width="4.85546875" customWidth="1"/>
    <col min="28" max="28" width="4.42578125" customWidth="1"/>
    <col min="29" max="29" width="4.5703125" customWidth="1"/>
    <col min="30" max="30" width="4" customWidth="1"/>
    <col min="31" max="36" width="4.5703125" customWidth="1"/>
    <col min="37" max="37" width="4.85546875" customWidth="1"/>
    <col min="38" max="38" width="4.42578125" customWidth="1"/>
    <col min="39" max="39" width="4.85546875" customWidth="1"/>
    <col min="40" max="42" width="4.5703125" customWidth="1"/>
    <col min="43" max="43" width="4.85546875" customWidth="1"/>
    <col min="44" max="44" width="4.42578125" customWidth="1"/>
    <col min="45" max="45" width="5.28515625" customWidth="1"/>
    <col min="46" max="46" width="4.85546875" customWidth="1"/>
    <col min="47" max="47" width="5" customWidth="1"/>
    <col min="48" max="49" width="5.28515625" customWidth="1"/>
    <col min="50" max="50" width="4.85546875" customWidth="1"/>
    <col min="51" max="54" width="5" customWidth="1"/>
    <col min="55" max="55" width="0.140625" customWidth="1"/>
    <col min="56" max="56" width="30.140625" bestFit="1" customWidth="1"/>
    <col min="57" max="57" width="34.5703125" bestFit="1" customWidth="1"/>
    <col min="58" max="58" width="5.140625" bestFit="1" customWidth="1"/>
    <col min="59" max="61" width="3.85546875" bestFit="1" customWidth="1"/>
  </cols>
  <sheetData>
    <row r="1" spans="1:62" ht="46.5">
      <c r="A1" s="774" t="s">
        <v>30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  <c r="T1" s="774"/>
      <c r="U1" s="774"/>
      <c r="V1" s="774"/>
      <c r="W1" s="774"/>
      <c r="X1" s="774"/>
      <c r="Y1" s="774"/>
      <c r="Z1" s="774"/>
      <c r="AA1" s="774"/>
      <c r="AB1" s="774"/>
      <c r="AC1" s="774"/>
      <c r="AD1" s="774"/>
      <c r="AE1" s="774"/>
      <c r="AF1" s="774"/>
      <c r="AG1" s="774"/>
      <c r="AH1" s="774"/>
      <c r="AI1" s="774"/>
      <c r="AJ1" s="774"/>
      <c r="AK1" s="774"/>
      <c r="AL1" s="774"/>
      <c r="AM1" s="774"/>
      <c r="AN1" s="774"/>
      <c r="AO1" s="774"/>
      <c r="AP1" s="774"/>
      <c r="AQ1" s="774"/>
      <c r="AR1" s="774"/>
      <c r="AS1" s="774"/>
      <c r="AT1" s="774"/>
      <c r="AU1" s="774"/>
      <c r="AV1" s="774"/>
      <c r="AW1" s="774"/>
      <c r="AX1" s="774"/>
      <c r="AY1" s="774"/>
      <c r="AZ1" s="774"/>
      <c r="BA1" s="774"/>
      <c r="BB1" s="774"/>
      <c r="BC1" s="774"/>
      <c r="BD1" s="774"/>
      <c r="BE1" s="774"/>
      <c r="BF1" s="774"/>
      <c r="BG1" s="774"/>
      <c r="BH1" s="774"/>
      <c r="BI1" s="775"/>
    </row>
    <row r="2" spans="1:62" ht="46.5" customHeight="1">
      <c r="A2" s="513" t="s">
        <v>363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5"/>
    </row>
    <row r="3" spans="1:62" ht="1.5" customHeight="1" thickBot="1">
      <c r="B3" s="516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  <c r="AG3" s="517"/>
      <c r="AH3" s="517"/>
      <c r="AI3" s="517"/>
      <c r="AJ3" s="517"/>
      <c r="AK3" s="517"/>
      <c r="AL3" s="517"/>
      <c r="AM3" s="517"/>
      <c r="AN3" s="517"/>
      <c r="AO3" s="517"/>
      <c r="AP3" s="517"/>
      <c r="AQ3" s="517"/>
      <c r="AR3" s="517"/>
      <c r="AS3" s="517"/>
      <c r="AT3" s="517"/>
      <c r="AU3" s="517"/>
      <c r="AV3" s="517"/>
      <c r="AW3" s="517"/>
      <c r="AX3" s="517"/>
      <c r="AY3" s="517"/>
      <c r="AZ3" s="517"/>
      <c r="BA3" s="517"/>
      <c r="BB3" s="517"/>
      <c r="BC3" s="517"/>
      <c r="BD3" s="517"/>
      <c r="BE3" s="517"/>
      <c r="BF3" s="518"/>
      <c r="BG3" s="518"/>
      <c r="BH3" s="518"/>
      <c r="BI3" s="519"/>
    </row>
    <row r="4" spans="1:62" ht="39" customHeight="1" thickBot="1">
      <c r="A4" s="430"/>
      <c r="B4" s="431"/>
      <c r="C4" s="780"/>
      <c r="D4" s="781"/>
      <c r="E4" s="781"/>
      <c r="F4" s="782"/>
      <c r="G4" s="783" t="s">
        <v>26</v>
      </c>
      <c r="H4" s="767"/>
      <c r="I4" s="767"/>
      <c r="J4" s="767"/>
      <c r="K4" s="767" t="s">
        <v>25</v>
      </c>
      <c r="L4" s="767"/>
      <c r="M4" s="767"/>
      <c r="N4" s="767"/>
      <c r="O4" s="767" t="s">
        <v>24</v>
      </c>
      <c r="P4" s="767"/>
      <c r="Q4" s="767"/>
      <c r="R4" s="767"/>
      <c r="S4" s="767" t="s">
        <v>23</v>
      </c>
      <c r="T4" s="767"/>
      <c r="U4" s="767"/>
      <c r="V4" s="767"/>
      <c r="W4" s="767" t="s">
        <v>22</v>
      </c>
      <c r="X4" s="767"/>
      <c r="Y4" s="767"/>
      <c r="Z4" s="767"/>
      <c r="AA4" s="767" t="s">
        <v>21</v>
      </c>
      <c r="AB4" s="767"/>
      <c r="AC4" s="767"/>
      <c r="AD4" s="767"/>
      <c r="AE4" s="767" t="s">
        <v>20</v>
      </c>
      <c r="AF4" s="767"/>
      <c r="AG4" s="767"/>
      <c r="AH4" s="767"/>
      <c r="AI4" s="767" t="s">
        <v>19</v>
      </c>
      <c r="AJ4" s="767"/>
      <c r="AK4" s="767"/>
      <c r="AL4" s="767"/>
      <c r="AM4" s="767" t="s">
        <v>18</v>
      </c>
      <c r="AN4" s="767"/>
      <c r="AO4" s="767"/>
      <c r="AP4" s="767"/>
      <c r="AQ4" s="767" t="s">
        <v>17</v>
      </c>
      <c r="AR4" s="767"/>
      <c r="AS4" s="767"/>
      <c r="AT4" s="767"/>
      <c r="AU4" s="767" t="s">
        <v>16</v>
      </c>
      <c r="AV4" s="767"/>
      <c r="AW4" s="767"/>
      <c r="AX4" s="767"/>
      <c r="AY4" s="767" t="s">
        <v>15</v>
      </c>
      <c r="AZ4" s="767"/>
      <c r="BA4" s="767"/>
      <c r="BB4" s="767"/>
      <c r="BC4" s="788"/>
      <c r="BD4" s="493" t="s">
        <v>13</v>
      </c>
      <c r="BE4" s="494" t="s">
        <v>12</v>
      </c>
      <c r="BF4" s="776" t="s">
        <v>11</v>
      </c>
      <c r="BG4" s="776"/>
      <c r="BH4" s="776"/>
      <c r="BI4" s="777"/>
    </row>
    <row r="5" spans="1:62" ht="28.5" customHeight="1" thickBot="1">
      <c r="A5" s="432" t="s">
        <v>10</v>
      </c>
      <c r="B5" s="433" t="s">
        <v>9</v>
      </c>
      <c r="C5" s="434" t="s">
        <v>364</v>
      </c>
      <c r="D5" s="434" t="s">
        <v>9</v>
      </c>
      <c r="E5" s="434" t="s">
        <v>8</v>
      </c>
      <c r="F5" s="434" t="s">
        <v>7</v>
      </c>
      <c r="G5" s="435">
        <v>1</v>
      </c>
      <c r="H5" s="436">
        <v>2</v>
      </c>
      <c r="I5" s="437">
        <v>3</v>
      </c>
      <c r="J5" s="437">
        <v>4</v>
      </c>
      <c r="K5" s="437">
        <v>1</v>
      </c>
      <c r="L5" s="437">
        <v>2</v>
      </c>
      <c r="M5" s="437">
        <v>3</v>
      </c>
      <c r="N5" s="437">
        <v>4</v>
      </c>
      <c r="O5" s="437">
        <v>1</v>
      </c>
      <c r="P5" s="437">
        <v>2</v>
      </c>
      <c r="Q5" s="437">
        <v>3</v>
      </c>
      <c r="R5" s="437">
        <v>4</v>
      </c>
      <c r="S5" s="437">
        <v>1</v>
      </c>
      <c r="T5" s="437">
        <v>2</v>
      </c>
      <c r="U5" s="437">
        <v>3</v>
      </c>
      <c r="V5" s="437">
        <v>4</v>
      </c>
      <c r="W5" s="437">
        <v>1</v>
      </c>
      <c r="X5" s="437">
        <v>2</v>
      </c>
      <c r="Y5" s="437">
        <v>3</v>
      </c>
      <c r="Z5" s="437">
        <v>4</v>
      </c>
      <c r="AA5" s="437">
        <v>1</v>
      </c>
      <c r="AB5" s="437">
        <v>2</v>
      </c>
      <c r="AC5" s="437">
        <v>3</v>
      </c>
      <c r="AD5" s="437">
        <v>4</v>
      </c>
      <c r="AE5" s="437">
        <v>1</v>
      </c>
      <c r="AF5" s="437">
        <v>2</v>
      </c>
      <c r="AG5" s="437">
        <v>3</v>
      </c>
      <c r="AH5" s="437">
        <v>4</v>
      </c>
      <c r="AI5" s="437">
        <v>1</v>
      </c>
      <c r="AJ5" s="437">
        <v>2</v>
      </c>
      <c r="AK5" s="437">
        <v>3</v>
      </c>
      <c r="AL5" s="437">
        <v>4</v>
      </c>
      <c r="AM5" s="437">
        <v>1</v>
      </c>
      <c r="AN5" s="437">
        <v>2</v>
      </c>
      <c r="AO5" s="437">
        <v>3</v>
      </c>
      <c r="AP5" s="437">
        <v>4</v>
      </c>
      <c r="AQ5" s="437">
        <v>1</v>
      </c>
      <c r="AR5" s="437">
        <v>2</v>
      </c>
      <c r="AS5" s="437">
        <v>3</v>
      </c>
      <c r="AT5" s="437">
        <v>4</v>
      </c>
      <c r="AU5" s="437">
        <v>1</v>
      </c>
      <c r="AV5" s="437">
        <v>2</v>
      </c>
      <c r="AW5" s="437">
        <v>3</v>
      </c>
      <c r="AX5" s="437">
        <v>4</v>
      </c>
      <c r="AY5" s="437">
        <v>1</v>
      </c>
      <c r="AZ5" s="437">
        <v>2</v>
      </c>
      <c r="BA5" s="437">
        <v>3</v>
      </c>
      <c r="BB5" s="438">
        <v>4</v>
      </c>
      <c r="BC5" s="439">
        <v>4</v>
      </c>
      <c r="BD5" s="495"/>
      <c r="BE5" s="496"/>
      <c r="BF5" s="440" t="s">
        <v>5</v>
      </c>
      <c r="BG5" s="440" t="s">
        <v>4</v>
      </c>
      <c r="BH5" s="440" t="s">
        <v>3</v>
      </c>
      <c r="BI5" s="441" t="s">
        <v>2</v>
      </c>
    </row>
    <row r="6" spans="1:62" ht="69.75" customHeight="1" thickBot="1">
      <c r="A6" s="748" t="s">
        <v>33</v>
      </c>
      <c r="B6" s="752">
        <v>1</v>
      </c>
      <c r="C6" s="759" t="s">
        <v>365</v>
      </c>
      <c r="D6" s="442">
        <v>1</v>
      </c>
      <c r="E6" s="443" t="s">
        <v>366</v>
      </c>
      <c r="F6" s="444" t="s">
        <v>367</v>
      </c>
      <c r="G6" s="445"/>
      <c r="H6" s="446"/>
      <c r="I6" s="446"/>
      <c r="J6" s="446"/>
      <c r="K6" s="447"/>
      <c r="L6" s="139"/>
      <c r="M6" s="139"/>
      <c r="N6" s="448"/>
      <c r="O6" s="139"/>
      <c r="P6" s="139"/>
      <c r="Q6" s="139"/>
      <c r="R6" s="139"/>
      <c r="S6" s="139"/>
      <c r="T6" s="139"/>
      <c r="U6" s="139"/>
      <c r="V6" s="139"/>
      <c r="W6" s="449"/>
      <c r="X6" s="449"/>
      <c r="Y6" s="449"/>
      <c r="Z6" s="449"/>
      <c r="AA6" s="449"/>
      <c r="AB6" s="449"/>
      <c r="AC6" s="449"/>
      <c r="AD6" s="450"/>
      <c r="AE6" s="450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49"/>
      <c r="AS6" s="449"/>
      <c r="AT6" s="449"/>
      <c r="AU6" s="449"/>
      <c r="AV6" s="449"/>
      <c r="AW6" s="449"/>
      <c r="AX6" s="449"/>
      <c r="AY6" s="449"/>
      <c r="AZ6" s="449"/>
      <c r="BA6" s="450"/>
      <c r="BB6" s="450"/>
      <c r="BC6" s="449"/>
      <c r="BD6" s="789" t="s">
        <v>454</v>
      </c>
      <c r="BE6" s="526" t="s">
        <v>456</v>
      </c>
      <c r="BF6" s="137"/>
      <c r="BG6" s="137"/>
      <c r="BH6" s="137"/>
      <c r="BI6" s="132"/>
    </row>
    <row r="7" spans="1:62" ht="87.75" customHeight="1" thickBot="1">
      <c r="A7" s="748"/>
      <c r="B7" s="757"/>
      <c r="C7" s="760"/>
      <c r="D7" s="451">
        <v>2</v>
      </c>
      <c r="E7" s="443" t="s">
        <v>368</v>
      </c>
      <c r="F7" s="452" t="s">
        <v>369</v>
      </c>
      <c r="G7" s="453"/>
      <c r="H7" s="454"/>
      <c r="I7" s="454"/>
      <c r="J7" s="454"/>
      <c r="K7" s="110"/>
      <c r="L7" s="110"/>
      <c r="M7" s="110"/>
      <c r="N7" s="117"/>
      <c r="O7" s="110"/>
      <c r="P7" s="110"/>
      <c r="Q7" s="110"/>
      <c r="R7" s="117"/>
      <c r="S7" s="117"/>
      <c r="T7" s="114"/>
      <c r="U7" s="108"/>
      <c r="V7" s="107"/>
      <c r="W7" s="107"/>
      <c r="X7" s="107"/>
      <c r="Y7" s="107"/>
      <c r="Z7" s="107"/>
      <c r="AA7" s="107"/>
      <c r="AB7" s="108"/>
      <c r="AC7" s="108"/>
      <c r="AD7" s="109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09"/>
      <c r="BB7" s="109"/>
      <c r="BC7" s="449"/>
      <c r="BD7" s="790"/>
      <c r="BE7" s="527"/>
      <c r="BF7" s="78"/>
      <c r="BG7" s="78"/>
      <c r="BH7" s="78"/>
      <c r="BI7" s="104"/>
    </row>
    <row r="8" spans="1:62" ht="67.5" customHeight="1" thickBot="1">
      <c r="A8" s="748"/>
      <c r="B8" s="757"/>
      <c r="C8" s="760"/>
      <c r="D8" s="451">
        <v>3</v>
      </c>
      <c r="E8" s="443" t="s">
        <v>370</v>
      </c>
      <c r="F8" s="452" t="s">
        <v>371</v>
      </c>
      <c r="G8" s="455"/>
      <c r="H8" s="107"/>
      <c r="I8" s="107"/>
      <c r="J8" s="107"/>
      <c r="K8" s="110"/>
      <c r="L8" s="110"/>
      <c r="M8" s="110"/>
      <c r="N8" s="117"/>
      <c r="O8" s="110"/>
      <c r="P8" s="110"/>
      <c r="Q8" s="110"/>
      <c r="R8" s="110"/>
      <c r="S8" s="113"/>
      <c r="T8" s="113"/>
      <c r="U8" s="113"/>
      <c r="V8" s="113"/>
      <c r="W8" s="113"/>
      <c r="X8" s="113"/>
      <c r="Y8" s="113"/>
      <c r="Z8" s="114"/>
      <c r="AA8" s="456"/>
      <c r="AB8" s="457"/>
      <c r="AC8" s="108"/>
      <c r="AD8" s="108"/>
      <c r="AE8" s="108"/>
      <c r="AF8" s="108"/>
      <c r="AG8" s="108"/>
      <c r="AH8" s="108"/>
      <c r="AI8" s="108"/>
      <c r="AJ8" s="108"/>
      <c r="AK8" s="108"/>
      <c r="AL8" s="107"/>
      <c r="AM8" s="107"/>
      <c r="AN8" s="107"/>
      <c r="AO8" s="107"/>
      <c r="AP8" s="108"/>
      <c r="AQ8" s="114"/>
      <c r="AR8" s="114"/>
      <c r="AS8" s="114"/>
      <c r="AT8" s="113"/>
      <c r="AU8" s="113"/>
      <c r="AV8" s="113"/>
      <c r="AW8" s="113"/>
      <c r="AX8" s="113"/>
      <c r="AY8" s="113"/>
      <c r="AZ8" s="113"/>
      <c r="BA8" s="107"/>
      <c r="BB8" s="109"/>
      <c r="BC8" s="449"/>
      <c r="BD8" s="790"/>
      <c r="BE8" s="527"/>
      <c r="BF8" s="78"/>
      <c r="BG8" s="78"/>
      <c r="BH8" s="78"/>
      <c r="BI8" s="104"/>
    </row>
    <row r="9" spans="1:62" ht="109.5" customHeight="1" thickBot="1">
      <c r="A9" s="748"/>
      <c r="B9" s="758"/>
      <c r="C9" s="761"/>
      <c r="D9" s="458">
        <v>4</v>
      </c>
      <c r="E9" s="443" t="s">
        <v>372</v>
      </c>
      <c r="F9" s="459" t="s">
        <v>373</v>
      </c>
      <c r="G9" s="460"/>
      <c r="H9" s="108"/>
      <c r="I9" s="108"/>
      <c r="J9" s="108"/>
      <c r="K9" s="114"/>
      <c r="L9" s="117"/>
      <c r="M9" s="117"/>
      <c r="N9" s="117"/>
      <c r="O9" s="117"/>
      <c r="P9" s="110"/>
      <c r="Q9" s="110"/>
      <c r="R9" s="110"/>
      <c r="S9" s="110"/>
      <c r="T9" s="110"/>
      <c r="U9" s="110"/>
      <c r="V9" s="110"/>
      <c r="W9" s="107"/>
      <c r="X9" s="107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7"/>
      <c r="AM9" s="107"/>
      <c r="AN9" s="107"/>
      <c r="AO9" s="107"/>
      <c r="AP9" s="107"/>
      <c r="AQ9" s="113"/>
      <c r="AR9" s="113"/>
      <c r="AS9" s="113"/>
      <c r="AT9" s="113"/>
      <c r="AU9" s="113"/>
      <c r="AV9" s="113"/>
      <c r="AW9" s="113"/>
      <c r="AX9" s="113"/>
      <c r="AY9" s="113"/>
      <c r="AZ9" s="118"/>
      <c r="BA9" s="118"/>
      <c r="BB9" s="118"/>
      <c r="BC9" s="450"/>
      <c r="BD9" s="790"/>
      <c r="BE9" s="527"/>
      <c r="BF9" s="78"/>
      <c r="BG9" s="78"/>
      <c r="BH9" s="78"/>
      <c r="BI9" s="104"/>
    </row>
    <row r="10" spans="1:62" ht="96.75" customHeight="1" thickBot="1">
      <c r="A10" s="748"/>
      <c r="B10" s="778">
        <v>2</v>
      </c>
      <c r="C10" s="759" t="s">
        <v>374</v>
      </c>
      <c r="D10" s="751">
        <v>1</v>
      </c>
      <c r="E10" s="768" t="s">
        <v>375</v>
      </c>
      <c r="F10" s="461" t="s">
        <v>376</v>
      </c>
      <c r="G10" s="460"/>
      <c r="H10" s="108"/>
      <c r="I10" s="108"/>
      <c r="J10" s="108"/>
      <c r="K10" s="108"/>
      <c r="L10" s="108"/>
      <c r="M10" s="108"/>
      <c r="N10" s="108"/>
      <c r="O10" s="108"/>
      <c r="P10" s="107"/>
      <c r="Q10" s="113"/>
      <c r="R10" s="110"/>
      <c r="S10" s="110"/>
      <c r="T10" s="110"/>
      <c r="U10" s="110"/>
      <c r="V10" s="110"/>
      <c r="W10" s="110"/>
      <c r="X10" s="110"/>
      <c r="Y10" s="110"/>
      <c r="Z10" s="117"/>
      <c r="AA10" s="117"/>
      <c r="AB10" s="117"/>
      <c r="AC10" s="117"/>
      <c r="AD10" s="117"/>
      <c r="AE10" s="108"/>
      <c r="AF10" s="108"/>
      <c r="AG10" s="108"/>
      <c r="AH10" s="108"/>
      <c r="AI10" s="108"/>
      <c r="AJ10" s="108"/>
      <c r="AK10" s="108"/>
      <c r="AL10" s="107"/>
      <c r="AM10" s="107"/>
      <c r="AN10" s="107"/>
      <c r="AO10" s="113"/>
      <c r="AP10" s="113"/>
      <c r="AQ10" s="113"/>
      <c r="AR10" s="113"/>
      <c r="AS10" s="113"/>
      <c r="AT10" s="113"/>
      <c r="AU10" s="113"/>
      <c r="AV10" s="113"/>
      <c r="AW10" s="118"/>
      <c r="AX10" s="113"/>
      <c r="AY10" s="113"/>
      <c r="AZ10" s="113"/>
      <c r="BA10" s="113"/>
      <c r="BB10" s="118"/>
      <c r="BC10" s="115"/>
      <c r="BD10" s="790"/>
      <c r="BE10" s="527"/>
      <c r="BF10" s="78"/>
      <c r="BG10" s="78"/>
      <c r="BH10" s="78"/>
      <c r="BI10" s="104"/>
    </row>
    <row r="11" spans="1:62" ht="63" customHeight="1" thickBot="1">
      <c r="A11" s="748"/>
      <c r="B11" s="779"/>
      <c r="C11" s="760"/>
      <c r="D11" s="751"/>
      <c r="E11" s="768"/>
      <c r="F11" s="461" t="s">
        <v>377</v>
      </c>
      <c r="G11" s="460"/>
      <c r="H11" s="108"/>
      <c r="I11" s="108"/>
      <c r="J11" s="108"/>
      <c r="K11" s="108"/>
      <c r="L11" s="108"/>
      <c r="M11" s="108"/>
      <c r="N11" s="108"/>
      <c r="O11" s="108"/>
      <c r="P11" s="107"/>
      <c r="Q11" s="113"/>
      <c r="R11" s="110"/>
      <c r="S11" s="110"/>
      <c r="T11" s="110"/>
      <c r="U11" s="110"/>
      <c r="V11" s="110"/>
      <c r="W11" s="107"/>
      <c r="X11" s="107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7"/>
      <c r="AM11" s="107"/>
      <c r="AN11" s="107"/>
      <c r="AO11" s="113"/>
      <c r="AP11" s="113"/>
      <c r="AQ11" s="113"/>
      <c r="AR11" s="113"/>
      <c r="AS11" s="113"/>
      <c r="AT11" s="113"/>
      <c r="AU11" s="113"/>
      <c r="AV11" s="113"/>
      <c r="AW11" s="118"/>
      <c r="AX11" s="113"/>
      <c r="AY11" s="113"/>
      <c r="AZ11" s="113"/>
      <c r="BA11" s="113"/>
      <c r="BB11" s="118"/>
      <c r="BC11" s="115"/>
      <c r="BD11" s="790"/>
      <c r="BE11" s="527"/>
      <c r="BF11" s="78"/>
      <c r="BG11" s="78"/>
      <c r="BH11" s="78"/>
      <c r="BI11" s="104"/>
    </row>
    <row r="12" spans="1:62" ht="53.25" customHeight="1" thickBot="1">
      <c r="A12" s="749"/>
      <c r="B12" s="779"/>
      <c r="C12" s="760"/>
      <c r="D12" s="754"/>
      <c r="E12" s="769"/>
      <c r="F12" s="461" t="s">
        <v>378</v>
      </c>
      <c r="G12" s="80"/>
      <c r="H12" s="114"/>
      <c r="I12" s="114"/>
      <c r="J12" s="114"/>
      <c r="K12" s="114"/>
      <c r="L12" s="114"/>
      <c r="M12" s="114"/>
      <c r="N12" s="114"/>
      <c r="O12" s="114"/>
      <c r="P12" s="114"/>
      <c r="Q12" s="113"/>
      <c r="R12" s="110"/>
      <c r="S12" s="110"/>
      <c r="T12" s="110"/>
      <c r="U12" s="110"/>
      <c r="V12" s="110"/>
      <c r="W12" s="110"/>
      <c r="X12" s="110"/>
      <c r="Y12" s="110"/>
      <c r="Z12" s="110"/>
      <c r="AA12" s="117"/>
      <c r="AB12" s="117"/>
      <c r="AC12" s="117"/>
      <c r="AD12" s="117"/>
      <c r="AE12" s="114"/>
      <c r="AF12" s="114"/>
      <c r="AG12" s="114"/>
      <c r="AH12" s="114"/>
      <c r="AI12" s="114"/>
      <c r="AJ12" s="114"/>
      <c r="AK12" s="114"/>
      <c r="AL12" s="114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8"/>
      <c r="AY12" s="113"/>
      <c r="AZ12" s="113"/>
      <c r="BA12" s="113"/>
      <c r="BB12" s="113"/>
      <c r="BC12" s="118"/>
      <c r="BD12" s="791"/>
      <c r="BE12" s="527"/>
      <c r="BF12" s="78"/>
      <c r="BG12" s="78"/>
      <c r="BH12" s="78"/>
      <c r="BI12" s="78"/>
      <c r="BJ12" s="462"/>
    </row>
    <row r="13" spans="1:62" ht="182.25" customHeight="1" thickBot="1">
      <c r="A13" s="747" t="s">
        <v>379</v>
      </c>
      <c r="B13" s="752">
        <v>1</v>
      </c>
      <c r="C13" s="759" t="s">
        <v>380</v>
      </c>
      <c r="D13" s="771">
        <v>1</v>
      </c>
      <c r="E13" s="784" t="s">
        <v>381</v>
      </c>
      <c r="F13" s="461" t="s">
        <v>382</v>
      </c>
      <c r="G13" s="463"/>
      <c r="H13" s="117"/>
      <c r="I13" s="117"/>
      <c r="J13" s="117"/>
      <c r="K13" s="117"/>
      <c r="L13" s="117"/>
      <c r="M13" s="117"/>
      <c r="N13" s="117"/>
      <c r="O13" s="117"/>
      <c r="P13" s="117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5"/>
      <c r="AY13" s="110"/>
      <c r="AZ13" s="110"/>
      <c r="BA13" s="110"/>
      <c r="BB13" s="110"/>
      <c r="BC13" s="118"/>
      <c r="BD13" s="526" t="s">
        <v>455</v>
      </c>
      <c r="BE13" s="527"/>
      <c r="BF13" s="78"/>
      <c r="BG13" s="78"/>
      <c r="BH13" s="78"/>
      <c r="BI13" s="78"/>
      <c r="BJ13" s="464"/>
    </row>
    <row r="14" spans="1:62" ht="61.5" customHeight="1" thickBot="1">
      <c r="A14" s="748"/>
      <c r="B14" s="757"/>
      <c r="C14" s="760"/>
      <c r="D14" s="772"/>
      <c r="E14" s="768"/>
      <c r="F14" s="461" t="s">
        <v>383</v>
      </c>
      <c r="G14" s="463"/>
      <c r="H14" s="117"/>
      <c r="I14" s="117"/>
      <c r="J14" s="117"/>
      <c r="K14" s="114"/>
      <c r="L14" s="114"/>
      <c r="M14" s="114"/>
      <c r="N14" s="114"/>
      <c r="O14" s="114"/>
      <c r="P14" s="114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8"/>
      <c r="AY14" s="113"/>
      <c r="AZ14" s="113"/>
      <c r="BA14" s="113"/>
      <c r="BB14" s="113"/>
      <c r="BC14" s="118"/>
      <c r="BD14" s="527"/>
      <c r="BE14" s="527"/>
      <c r="BF14" s="78"/>
      <c r="BG14" s="78"/>
      <c r="BH14" s="78"/>
      <c r="BI14" s="78"/>
      <c r="BJ14" s="464"/>
    </row>
    <row r="15" spans="1:62" ht="66" customHeight="1" thickBot="1">
      <c r="A15" s="748"/>
      <c r="B15" s="758"/>
      <c r="C15" s="760"/>
      <c r="D15" s="773"/>
      <c r="E15" s="769"/>
      <c r="F15" s="461" t="s">
        <v>384</v>
      </c>
      <c r="G15" s="463"/>
      <c r="H15" s="117"/>
      <c r="I15" s="117"/>
      <c r="J15" s="117"/>
      <c r="K15" s="117"/>
      <c r="L15" s="117"/>
      <c r="M15" s="117"/>
      <c r="N15" s="117"/>
      <c r="O15" s="117"/>
      <c r="P15" s="117"/>
      <c r="Q15" s="110"/>
      <c r="R15" s="113"/>
      <c r="S15" s="113"/>
      <c r="T15" s="113"/>
      <c r="U15" s="113"/>
      <c r="V15" s="113"/>
      <c r="W15" s="113"/>
      <c r="X15" s="113"/>
      <c r="Y15" s="113"/>
      <c r="Z15" s="113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430"/>
      <c r="AY15" s="113"/>
      <c r="AZ15" s="113"/>
      <c r="BA15" s="113"/>
      <c r="BB15" s="113"/>
      <c r="BC15" s="118"/>
      <c r="BD15" s="527"/>
      <c r="BE15" s="527"/>
      <c r="BF15" s="78"/>
      <c r="BG15" s="78"/>
      <c r="BH15" s="78"/>
      <c r="BI15" s="78"/>
      <c r="BJ15" s="464"/>
    </row>
    <row r="16" spans="1:62" ht="87.75" customHeight="1" thickBot="1">
      <c r="A16" s="748"/>
      <c r="B16" s="752">
        <v>2</v>
      </c>
      <c r="C16" s="752" t="s">
        <v>385</v>
      </c>
      <c r="D16" s="785">
        <v>1</v>
      </c>
      <c r="E16" s="759" t="s">
        <v>386</v>
      </c>
      <c r="F16" s="461" t="s">
        <v>387</v>
      </c>
      <c r="G16" s="463"/>
      <c r="H16" s="117"/>
      <c r="I16" s="117"/>
      <c r="J16" s="117"/>
      <c r="K16" s="117"/>
      <c r="L16" s="117"/>
      <c r="M16" s="117"/>
      <c r="N16" s="117"/>
      <c r="O16" s="117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5"/>
      <c r="AX16" s="110"/>
      <c r="AY16" s="110"/>
      <c r="AZ16" s="110"/>
      <c r="BA16" s="110"/>
      <c r="BB16" s="115"/>
      <c r="BC16" s="115"/>
      <c r="BD16" s="527"/>
      <c r="BE16" s="527"/>
      <c r="BF16" s="78"/>
      <c r="BG16" s="78"/>
      <c r="BH16" s="78"/>
      <c r="BI16" s="104"/>
    </row>
    <row r="17" spans="1:61" ht="53.25" customHeight="1" thickBot="1">
      <c r="A17" s="748"/>
      <c r="B17" s="757"/>
      <c r="C17" s="757"/>
      <c r="D17" s="786"/>
      <c r="E17" s="787"/>
      <c r="F17" s="461" t="s">
        <v>388</v>
      </c>
      <c r="G17" s="465"/>
      <c r="H17" s="466"/>
      <c r="I17" s="110"/>
      <c r="J17" s="110"/>
      <c r="K17" s="110"/>
      <c r="L17" s="117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5"/>
      <c r="AC17" s="115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5"/>
      <c r="BA17" s="115"/>
      <c r="BB17" s="467"/>
      <c r="BC17" s="115"/>
      <c r="BD17" s="527"/>
      <c r="BE17" s="527"/>
      <c r="BF17" s="78"/>
      <c r="BG17" s="78"/>
      <c r="BH17" s="78"/>
      <c r="BI17" s="104"/>
    </row>
    <row r="18" spans="1:61" ht="45" customHeight="1" thickBot="1">
      <c r="A18" s="748"/>
      <c r="B18" s="757"/>
      <c r="C18" s="757"/>
      <c r="D18" s="468">
        <v>2</v>
      </c>
      <c r="E18" s="469" t="s">
        <v>389</v>
      </c>
      <c r="F18" s="461" t="s">
        <v>390</v>
      </c>
      <c r="G18" s="453"/>
      <c r="H18" s="113"/>
      <c r="I18" s="113"/>
      <c r="J18" s="113"/>
      <c r="K18" s="114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07"/>
      <c r="X18" s="107"/>
      <c r="Y18" s="107"/>
      <c r="Z18" s="110"/>
      <c r="AA18" s="115"/>
      <c r="AB18" s="115"/>
      <c r="AC18" s="110"/>
      <c r="AD18" s="110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9"/>
      <c r="AZ18" s="109"/>
      <c r="BA18" s="106"/>
      <c r="BB18" s="118"/>
      <c r="BC18" s="106"/>
      <c r="BD18" s="527"/>
      <c r="BE18" s="527"/>
      <c r="BF18" s="78"/>
      <c r="BG18" s="78"/>
      <c r="BH18" s="104"/>
      <c r="BI18" s="470"/>
    </row>
    <row r="19" spans="1:61" ht="84" customHeight="1" thickBot="1">
      <c r="A19" s="748"/>
      <c r="B19" s="758"/>
      <c r="C19" s="758"/>
      <c r="D19" s="471">
        <v>3</v>
      </c>
      <c r="E19" s="472" t="s">
        <v>391</v>
      </c>
      <c r="F19" s="461" t="s">
        <v>392</v>
      </c>
      <c r="G19" s="453"/>
      <c r="H19" s="113"/>
      <c r="I19" s="113"/>
      <c r="J19" s="113"/>
      <c r="K19" s="114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07"/>
      <c r="X19" s="107"/>
      <c r="Y19" s="110"/>
      <c r="Z19" s="110"/>
      <c r="AA19" s="115"/>
      <c r="AB19" s="115"/>
      <c r="AC19" s="110"/>
      <c r="AD19" s="110"/>
      <c r="AE19" s="110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9"/>
      <c r="AZ19" s="109"/>
      <c r="BA19" s="106"/>
      <c r="BB19" s="118"/>
      <c r="BC19" s="106"/>
      <c r="BD19" s="527"/>
      <c r="BE19" s="527"/>
      <c r="BF19" s="78"/>
      <c r="BG19" s="78"/>
      <c r="BH19" s="104"/>
      <c r="BI19" s="470"/>
    </row>
    <row r="20" spans="1:61" ht="72.75" customHeight="1" thickBot="1">
      <c r="A20" s="748"/>
      <c r="B20" s="752">
        <v>3</v>
      </c>
      <c r="C20" s="770" t="s">
        <v>443</v>
      </c>
      <c r="D20" s="750">
        <v>1</v>
      </c>
      <c r="E20" s="752" t="s">
        <v>393</v>
      </c>
      <c r="F20" s="461" t="s">
        <v>394</v>
      </c>
      <c r="G20" s="465"/>
      <c r="H20" s="110"/>
      <c r="I20" s="110"/>
      <c r="J20" s="110"/>
      <c r="K20" s="117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5"/>
      <c r="AB20" s="115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5"/>
      <c r="AZ20" s="115"/>
      <c r="BA20" s="467"/>
      <c r="BB20" s="467"/>
      <c r="BC20" s="106"/>
      <c r="BD20" s="527"/>
      <c r="BE20" s="527"/>
      <c r="BF20" s="78"/>
      <c r="BG20" s="78"/>
      <c r="BH20" s="104"/>
      <c r="BI20" s="470"/>
    </row>
    <row r="21" spans="1:61" ht="83.25" customHeight="1" thickBot="1">
      <c r="A21" s="748"/>
      <c r="B21" s="757"/>
      <c r="C21" s="770"/>
      <c r="D21" s="751"/>
      <c r="E21" s="753"/>
      <c r="F21" s="461" t="s">
        <v>395</v>
      </c>
      <c r="G21" s="473"/>
      <c r="H21" s="114"/>
      <c r="I21" s="114"/>
      <c r="J21" s="114"/>
      <c r="K21" s="114"/>
      <c r="L21" s="114"/>
      <c r="M21" s="114"/>
      <c r="N21" s="113"/>
      <c r="O21" s="110"/>
      <c r="P21" s="110"/>
      <c r="Q21" s="110"/>
      <c r="R21" s="110"/>
      <c r="S21" s="113"/>
      <c r="T21" s="113"/>
      <c r="U21" s="113"/>
      <c r="V21" s="113"/>
      <c r="W21" s="113"/>
      <c r="X21" s="114"/>
      <c r="Y21" s="114"/>
      <c r="Z21" s="114"/>
      <c r="AA21" s="117"/>
      <c r="AB21" s="117"/>
      <c r="AC21" s="117"/>
      <c r="AD21" s="117"/>
      <c r="AE21" s="114"/>
      <c r="AF21" s="114"/>
      <c r="AG21" s="114"/>
      <c r="AH21" s="114"/>
      <c r="AI21" s="114"/>
      <c r="AJ21" s="113"/>
      <c r="AK21" s="113"/>
      <c r="AL21" s="113"/>
      <c r="AM21" s="110"/>
      <c r="AN21" s="110"/>
      <c r="AO21" s="110"/>
      <c r="AP21" s="110"/>
      <c r="AQ21" s="113"/>
      <c r="AR21" s="113"/>
      <c r="AS21" s="113"/>
      <c r="AT21" s="113"/>
      <c r="AU21" s="113"/>
      <c r="AV21" s="113"/>
      <c r="AW21" s="113"/>
      <c r="AX21" s="113"/>
      <c r="AY21" s="110"/>
      <c r="AZ21" s="115"/>
      <c r="BA21" s="115"/>
      <c r="BB21" s="467"/>
      <c r="BC21" s="115"/>
      <c r="BD21" s="527"/>
      <c r="BE21" s="527"/>
      <c r="BF21" s="106"/>
      <c r="BG21" s="106"/>
      <c r="BH21" s="106"/>
      <c r="BI21" s="104"/>
    </row>
    <row r="22" spans="1:61" ht="98.25" customHeight="1" thickBot="1">
      <c r="A22" s="748"/>
      <c r="B22" s="757"/>
      <c r="C22" s="770"/>
      <c r="D22" s="751">
        <v>2</v>
      </c>
      <c r="E22" s="755" t="s">
        <v>396</v>
      </c>
      <c r="F22" s="461" t="s">
        <v>397</v>
      </c>
      <c r="G22" s="463"/>
      <c r="H22" s="117"/>
      <c r="I22" s="117"/>
      <c r="J22" s="117"/>
      <c r="K22" s="117"/>
      <c r="L22" s="117"/>
      <c r="M22" s="117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5"/>
      <c r="BA22" s="115"/>
      <c r="BB22" s="467"/>
      <c r="BC22" s="115"/>
      <c r="BD22" s="527"/>
      <c r="BE22" s="527"/>
      <c r="BF22" s="106"/>
      <c r="BG22" s="106"/>
      <c r="BH22" s="106"/>
      <c r="BI22" s="104"/>
    </row>
    <row r="23" spans="1:61" ht="74.25" customHeight="1" thickBot="1">
      <c r="A23" s="748"/>
      <c r="B23" s="758"/>
      <c r="C23" s="770"/>
      <c r="D23" s="754"/>
      <c r="E23" s="756"/>
      <c r="F23" s="459" t="s">
        <v>398</v>
      </c>
      <c r="G23" s="463"/>
      <c r="H23" s="117"/>
      <c r="I23" s="117"/>
      <c r="J23" s="117"/>
      <c r="K23" s="117"/>
      <c r="L23" s="117"/>
      <c r="M23" s="117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5"/>
      <c r="AV23" s="110"/>
      <c r="AW23" s="110"/>
      <c r="AX23" s="110"/>
      <c r="AY23" s="110"/>
      <c r="AZ23" s="115"/>
      <c r="BA23" s="115"/>
      <c r="BB23" s="467"/>
      <c r="BC23" s="115"/>
      <c r="BD23" s="527"/>
      <c r="BE23" s="527"/>
      <c r="BF23" s="106"/>
      <c r="BG23" s="106"/>
      <c r="BH23" s="106"/>
      <c r="BI23" s="104"/>
    </row>
    <row r="24" spans="1:61" ht="95.25" thickBot="1">
      <c r="A24" s="748"/>
      <c r="B24" s="752">
        <v>4</v>
      </c>
      <c r="C24" s="759" t="s">
        <v>399</v>
      </c>
      <c r="D24" s="468">
        <v>1</v>
      </c>
      <c r="E24" s="476" t="s">
        <v>400</v>
      </c>
      <c r="F24" s="461" t="s">
        <v>401</v>
      </c>
      <c r="G24" s="463"/>
      <c r="H24" s="117"/>
      <c r="I24" s="117"/>
      <c r="J24" s="117"/>
      <c r="K24" s="117"/>
      <c r="L24" s="117"/>
      <c r="M24" s="117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5"/>
      <c r="AV24" s="110"/>
      <c r="AW24" s="110"/>
      <c r="AX24" s="110"/>
      <c r="AY24" s="110"/>
      <c r="AZ24" s="115"/>
      <c r="BA24" s="115"/>
      <c r="BB24" s="467"/>
      <c r="BC24" s="115"/>
      <c r="BD24" s="527"/>
      <c r="BE24" s="527"/>
      <c r="BF24" s="106"/>
      <c r="BG24" s="106"/>
      <c r="BH24" s="106"/>
      <c r="BI24" s="104"/>
    </row>
    <row r="25" spans="1:61" ht="95.25" thickBot="1">
      <c r="A25" s="748"/>
      <c r="B25" s="757"/>
      <c r="C25" s="760"/>
      <c r="D25" s="474">
        <v>2</v>
      </c>
      <c r="E25" s="469" t="s">
        <v>402</v>
      </c>
      <c r="F25" s="461" t="s">
        <v>403</v>
      </c>
      <c r="G25" s="463"/>
      <c r="H25" s="117"/>
      <c r="I25" s="117"/>
      <c r="J25" s="117"/>
      <c r="K25" s="117"/>
      <c r="L25" s="117"/>
      <c r="M25" s="117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5"/>
      <c r="AV25" s="110"/>
      <c r="AW25" s="110"/>
      <c r="AX25" s="110"/>
      <c r="AY25" s="110"/>
      <c r="AZ25" s="115"/>
      <c r="BA25" s="115"/>
      <c r="BB25" s="467"/>
      <c r="BC25" s="115"/>
      <c r="BD25" s="527"/>
      <c r="BE25" s="527"/>
      <c r="BF25" s="106"/>
      <c r="BG25" s="106"/>
      <c r="BH25" s="106"/>
      <c r="BI25" s="104"/>
    </row>
    <row r="26" spans="1:61" ht="102" customHeight="1" thickBot="1">
      <c r="A26" s="749"/>
      <c r="B26" s="758"/>
      <c r="C26" s="761"/>
      <c r="D26" s="471">
        <v>3</v>
      </c>
      <c r="E26" s="472" t="s">
        <v>404</v>
      </c>
      <c r="F26" s="461" t="s">
        <v>405</v>
      </c>
      <c r="G26" s="463"/>
      <c r="H26" s="117"/>
      <c r="I26" s="117"/>
      <c r="J26" s="117"/>
      <c r="K26" s="117"/>
      <c r="L26" s="117"/>
      <c r="M26" s="117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5"/>
      <c r="AV26" s="110"/>
      <c r="AW26" s="110"/>
      <c r="AX26" s="110"/>
      <c r="AY26" s="110"/>
      <c r="AZ26" s="115"/>
      <c r="BA26" s="115"/>
      <c r="BB26" s="467"/>
      <c r="BC26" s="115"/>
      <c r="BD26" s="527"/>
      <c r="BE26" s="527"/>
      <c r="BF26" s="106"/>
      <c r="BG26" s="106"/>
      <c r="BH26" s="106"/>
      <c r="BI26" s="104"/>
    </row>
    <row r="27" spans="1:61" ht="60.75" customHeight="1" thickBot="1">
      <c r="A27" s="747" t="s">
        <v>406</v>
      </c>
      <c r="B27" s="757">
        <v>1</v>
      </c>
      <c r="C27" s="762" t="s">
        <v>407</v>
      </c>
      <c r="D27" s="750">
        <v>1</v>
      </c>
      <c r="E27" s="765" t="s">
        <v>408</v>
      </c>
      <c r="F27" s="461" t="s">
        <v>409</v>
      </c>
      <c r="G27" s="463"/>
      <c r="H27" s="117"/>
      <c r="I27" s="117"/>
      <c r="J27" s="117"/>
      <c r="K27" s="117"/>
      <c r="L27" s="117"/>
      <c r="M27" s="117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5"/>
      <c r="AV27" s="110"/>
      <c r="AW27" s="110"/>
      <c r="AX27" s="110"/>
      <c r="AY27" s="110"/>
      <c r="AZ27" s="115"/>
      <c r="BA27" s="115"/>
      <c r="BB27" s="467"/>
      <c r="BC27" s="115"/>
      <c r="BD27" s="527"/>
      <c r="BE27" s="527"/>
      <c r="BF27" s="106"/>
      <c r="BG27" s="106"/>
      <c r="BH27" s="106"/>
      <c r="BI27" s="104"/>
    </row>
    <row r="28" spans="1:61" ht="65.25" customHeight="1" thickBot="1">
      <c r="A28" s="748"/>
      <c r="B28" s="757"/>
      <c r="C28" s="763"/>
      <c r="D28" s="751"/>
      <c r="E28" s="766"/>
      <c r="F28" s="461" t="s">
        <v>410</v>
      </c>
      <c r="G28" s="463"/>
      <c r="H28" s="117"/>
      <c r="I28" s="117"/>
      <c r="J28" s="117"/>
      <c r="K28" s="117"/>
      <c r="L28" s="117"/>
      <c r="M28" s="117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5"/>
      <c r="AV28" s="110"/>
      <c r="AW28" s="110"/>
      <c r="AX28" s="110"/>
      <c r="AY28" s="110"/>
      <c r="AZ28" s="115"/>
      <c r="BA28" s="115"/>
      <c r="BB28" s="467"/>
      <c r="BC28" s="115"/>
      <c r="BD28" s="527"/>
      <c r="BE28" s="527"/>
      <c r="BF28" s="106"/>
      <c r="BG28" s="106"/>
      <c r="BH28" s="106"/>
      <c r="BI28" s="104"/>
    </row>
    <row r="29" spans="1:61" ht="167.25" customHeight="1" thickBot="1">
      <c r="A29" s="749"/>
      <c r="B29" s="758"/>
      <c r="C29" s="764"/>
      <c r="D29" s="458">
        <v>2</v>
      </c>
      <c r="E29" s="475" t="s">
        <v>411</v>
      </c>
      <c r="F29" s="461" t="s">
        <v>412</v>
      </c>
      <c r="G29" s="463"/>
      <c r="H29" s="117"/>
      <c r="I29" s="117"/>
      <c r="J29" s="117"/>
      <c r="K29" s="117"/>
      <c r="L29" s="117"/>
      <c r="M29" s="117"/>
      <c r="N29" s="117"/>
      <c r="O29" s="117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5"/>
      <c r="AX29" s="110"/>
      <c r="AY29" s="110"/>
      <c r="AZ29" s="110"/>
      <c r="BA29" s="110"/>
      <c r="BB29" s="115"/>
      <c r="BC29" s="115"/>
      <c r="BD29" s="528"/>
      <c r="BE29" s="528"/>
      <c r="BF29" s="106"/>
      <c r="BG29" s="106"/>
      <c r="BH29" s="106"/>
      <c r="BI29" s="104"/>
    </row>
  </sheetData>
  <mergeCells count="49">
    <mergeCell ref="AM4:AP4"/>
    <mergeCell ref="AQ4:AT4"/>
    <mergeCell ref="AU4:AX4"/>
    <mergeCell ref="AY4:BC4"/>
    <mergeCell ref="BE6:BE29"/>
    <mergeCell ref="BD6:BD12"/>
    <mergeCell ref="BD13:BD29"/>
    <mergeCell ref="B16:B19"/>
    <mergeCell ref="C16:C19"/>
    <mergeCell ref="D16:D17"/>
    <mergeCell ref="E16:E17"/>
    <mergeCell ref="B13:B15"/>
    <mergeCell ref="C13:C15"/>
    <mergeCell ref="B20:B23"/>
    <mergeCell ref="C20:C23"/>
    <mergeCell ref="D13:D15"/>
    <mergeCell ref="A1:BI1"/>
    <mergeCell ref="A2:BI2"/>
    <mergeCell ref="BF4:BI4"/>
    <mergeCell ref="A6:A12"/>
    <mergeCell ref="B6:B9"/>
    <mergeCell ref="C6:C9"/>
    <mergeCell ref="B10:B12"/>
    <mergeCell ref="B3:BI3"/>
    <mergeCell ref="C4:F4"/>
    <mergeCell ref="G4:J4"/>
    <mergeCell ref="K4:N4"/>
    <mergeCell ref="O4:R4"/>
    <mergeCell ref="S4:V4"/>
    <mergeCell ref="AI4:AL4"/>
    <mergeCell ref="C10:C12"/>
    <mergeCell ref="D10:D12"/>
    <mergeCell ref="E10:E12"/>
    <mergeCell ref="AE4:AH4"/>
    <mergeCell ref="C27:C29"/>
    <mergeCell ref="D27:D28"/>
    <mergeCell ref="E27:E28"/>
    <mergeCell ref="W4:Z4"/>
    <mergeCell ref="AA4:AD4"/>
    <mergeCell ref="E13:E15"/>
    <mergeCell ref="A13:A26"/>
    <mergeCell ref="D20:D21"/>
    <mergeCell ref="E20:E21"/>
    <mergeCell ref="D22:D23"/>
    <mergeCell ref="E22:E23"/>
    <mergeCell ref="B24:B26"/>
    <mergeCell ref="C24:C26"/>
    <mergeCell ref="A27:A29"/>
    <mergeCell ref="B27:B29"/>
  </mergeCells>
  <pageMargins left="0.7" right="0.7" top="0.75" bottom="0.75" header="0.3" footer="0.3"/>
  <pageSetup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DZHR</vt:lpstr>
      <vt:lpstr>DPASER</vt:lpstr>
      <vt:lpstr>DIEKP</vt:lpstr>
      <vt:lpstr>DFSHP</vt:lpstr>
      <vt:lpstr>PROKURIMI</vt:lpstr>
      <vt:lpstr>DL</vt:lpstr>
      <vt:lpstr>DKP</vt:lpstr>
      <vt:lpstr>DFSHP!Print_Area</vt:lpstr>
      <vt:lpstr>DIEKP!Print_Area</vt:lpstr>
      <vt:lpstr>DKP!Print_Area</vt:lpstr>
      <vt:lpstr>DL!Print_Area</vt:lpstr>
      <vt:lpstr>DPASER!Print_Area</vt:lpstr>
      <vt:lpstr>DZHR!Print_Area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2020-01-06T09:03:47Z</cp:lastPrinted>
  <dcterms:created xsi:type="dcterms:W3CDTF">2018-11-22T16:27:48Z</dcterms:created>
  <dcterms:modified xsi:type="dcterms:W3CDTF">2020-01-06T12:27:59Z</dcterms:modified>
</cp:coreProperties>
</file>